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66925"/>
  <mc:AlternateContent xmlns:mc="http://schemas.openxmlformats.org/markup-compatibility/2006">
    <mc:Choice Requires="x15">
      <x15ac:absPath xmlns:x15ac="http://schemas.microsoft.com/office/spreadsheetml/2010/11/ac" url="https://officemgmtentserv-my.sharepoint.com/personal/tammy_sawatzky_conservation_ok_gov/Documents/Documents/Forms/watershed/"/>
    </mc:Choice>
  </mc:AlternateContent>
  <xr:revisionPtr revIDLastSave="0" documentId="8_{43408DA1-E15E-46E8-A8C6-6D223116EE31}" xr6:coauthVersionLast="47" xr6:coauthVersionMax="47" xr10:uidLastSave="{00000000-0000-0000-0000-000000000000}"/>
  <bookViews>
    <workbookView xWindow="-120" yWindow="-120" windowWidth="29040" windowHeight="15720" xr2:uid="{CCA78C7D-FCB7-4537-9425-424AB273F6C8}"/>
  </bookViews>
  <sheets>
    <sheet name="Instructions-NRCS OK-PDM 3" sheetId="12" r:id="rId1"/>
    <sheet name="Instructions-WDANPlan" sheetId="3" r:id="rId2"/>
    <sheet name="Example-WDANPlan" sheetId="2" r:id="rId3"/>
    <sheet name="Form-WDANPlan" sheetId="1" r:id="rId4"/>
    <sheet name="Instructions-8H" sheetId="6" r:id="rId5"/>
    <sheet name="Example-8H" sheetId="5" r:id="rId6"/>
    <sheet name="Form-8H" sheetId="4" r:id="rId7"/>
    <sheet name="Instruction-8I" sheetId="10" r:id="rId8"/>
    <sheet name="Example-8I" sheetId="11" r:id="rId9"/>
    <sheet name="Form-8I" sheetId="9" r:id="rId10"/>
  </sheets>
  <externalReferences>
    <externalReference r:id="rId11"/>
  </externalReferences>
  <definedNames>
    <definedName name="districts">[1]Sheet2!$C$1:$C$66</definedName>
    <definedName name="_xlnm.Print_Area" localSheetId="5">'Example-8H'!$B$2:$H$30</definedName>
    <definedName name="_xlnm.Print_Area" localSheetId="8">'Example-8I'!$B$2:$N$79</definedName>
    <definedName name="_xlnm.Print_Area" localSheetId="2">'Example-WDANPlan'!$B$2:$J$56</definedName>
    <definedName name="_xlnm.Print_Area" localSheetId="6">'Form-8H'!$B$2:$H$30</definedName>
    <definedName name="_xlnm.Print_Area" localSheetId="9">'Form-8I'!$B$2:$N$79</definedName>
    <definedName name="_xlnm.Print_Area" localSheetId="3">'Form-WDANPlan'!$B$2:$J$54</definedName>
    <definedName name="_xlnm.Print_Area" localSheetId="7">'Instruction-8I'!$B$2:$C$17</definedName>
    <definedName name="_xlnm.Print_Area" localSheetId="4">'Instructions-8H'!$B$2:$C$17</definedName>
    <definedName name="_xlnm.Print_Area" localSheetId="0">'Instructions-NRCS OK-PDM 3'!$B$2:$D$35</definedName>
    <definedName name="_xlnm.Print_Area" localSheetId="1">'Instructions-WDANPlan'!$B$2:$C$17</definedName>
    <definedName name="_xlnm.Print_Titles" localSheetId="2">'Example-WDANPlan'!$9:$9</definedName>
    <definedName name="_xlnm.Print_Titles" localSheetId="6">'Form-8H'!$9:$9</definedName>
    <definedName name="_xlnm.Print_Titles" localSheetId="3">'Form-WDANPlan'!$8:$9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4" l="1"/>
  <c r="H7" i="5"/>
  <c r="I6" i="2"/>
  <c r="I6" i="1"/>
</calcChain>
</file>

<file path=xl/sharedStrings.xml><?xml version="1.0" encoding="utf-8"?>
<sst xmlns="http://schemas.openxmlformats.org/spreadsheetml/2006/main" count="469" uniqueCount="185">
  <si>
    <t xml:space="preserve">   Conservation District</t>
  </si>
  <si>
    <t>Watershed</t>
  </si>
  <si>
    <t>Site #</t>
  </si>
  <si>
    <t>Date Last Inspected</t>
  </si>
  <si>
    <t>Priority</t>
  </si>
  <si>
    <t>principle spillway tower obstruction removal</t>
  </si>
  <si>
    <t>beaver removal</t>
  </si>
  <si>
    <t>Example Actions Needed</t>
  </si>
  <si>
    <t>mechanical brush/tree removal</t>
  </si>
  <si>
    <t>chemical brush control</t>
  </si>
  <si>
    <t>vegetation</t>
  </si>
  <si>
    <t>principle spillway tower repair/replace</t>
  </si>
  <si>
    <t>cattle trail repair</t>
  </si>
  <si>
    <t>plunge basin repair</t>
  </si>
  <si>
    <t>outlet pipe repair/replace</t>
  </si>
  <si>
    <t>fence repair/replace</t>
  </si>
  <si>
    <t>X</t>
  </si>
  <si>
    <t>Hughes County</t>
  </si>
  <si>
    <t>Little Wewoka</t>
  </si>
  <si>
    <t>Enter your district name.</t>
  </si>
  <si>
    <t>WATERSHED OPERATION and MAINTENANCE REQUEST FOR ASSISTANCE</t>
  </si>
  <si>
    <t>Proposed Work</t>
  </si>
  <si>
    <t>Amount Requested</t>
  </si>
  <si>
    <t>Date Submitted</t>
  </si>
  <si>
    <t>Payne County</t>
  </si>
  <si>
    <t>Stillwater</t>
  </si>
  <si>
    <t>clear trees and brush</t>
  </si>
  <si>
    <t>Multiple Sites</t>
  </si>
  <si>
    <t>chemical to spray 5 sites</t>
  </si>
  <si>
    <t>Enter the amount requested.</t>
  </si>
  <si>
    <t>WATERSHED OPERATION and MAINTENANCE REQUEST FOR WILDLIFE SERVICES</t>
  </si>
  <si>
    <t>Signs of beaver are currently present?</t>
  </si>
  <si>
    <t>Principle spillway tower is currently plugged?</t>
  </si>
  <si>
    <t>Principle spillway tower is currently mounded?</t>
  </si>
  <si>
    <t>Burrows or dens are visible on the front slope?</t>
  </si>
  <si>
    <t>Noticeable beaver activity in the plunge basin/outlet channel area?</t>
  </si>
  <si>
    <t>Yes</t>
  </si>
  <si>
    <t>No</t>
  </si>
  <si>
    <t>Conservation District</t>
  </si>
  <si>
    <t>Land Owner</t>
  </si>
  <si>
    <t>Email</t>
  </si>
  <si>
    <t>Contact</t>
  </si>
  <si>
    <t>Name</t>
  </si>
  <si>
    <t>Phone No.</t>
  </si>
  <si>
    <t>Watershed &amp; Site No.</t>
  </si>
  <si>
    <t>Date first aware of beaver activity</t>
  </si>
  <si>
    <t>Check yes or no for each site condition question.</t>
  </si>
  <si>
    <t>Location map with beaver dam/activity attached.</t>
  </si>
  <si>
    <t>Garvin</t>
  </si>
  <si>
    <t>smith.smith@conservation.ok.gov</t>
  </si>
  <si>
    <t>Smith Smith</t>
  </si>
  <si>
    <t>Round 1</t>
  </si>
  <si>
    <t>Sandy Beech</t>
  </si>
  <si>
    <t>email@beech.com</t>
  </si>
  <si>
    <t>Operator</t>
  </si>
  <si>
    <t>Wildhorse 1</t>
  </si>
  <si>
    <t>Jim Beem</t>
  </si>
  <si>
    <t>email@jb.com</t>
  </si>
  <si>
    <t>Jackson Whole</t>
  </si>
  <si>
    <t>email@whole.com</t>
  </si>
  <si>
    <t>Leader-Middle Clear Boggy</t>
  </si>
  <si>
    <t>board of directors in the</t>
  </si>
  <si>
    <t xml:space="preserve"> Conservation District</t>
  </si>
  <si>
    <t xml:space="preserve"> board meeting.</t>
  </si>
  <si>
    <t>NRCS Trip Report Recommended Maintenance</t>
  </si>
  <si>
    <t>principle spillway tower obstruction removal, outlet pipe repair</t>
  </si>
  <si>
    <t xml:space="preserve">Upper Muddy Boggy </t>
  </si>
  <si>
    <t>front slope damage</t>
  </si>
  <si>
    <t>NRCS Trip Report
Needed</t>
  </si>
  <si>
    <t>Estimated Cost</t>
  </si>
  <si>
    <t>HIGH
Next 3
Months</t>
  </si>
  <si>
    <t>LOW
Next 12
Months</t>
  </si>
  <si>
    <t xml:space="preserve">I certify that the WDANPlan was reviewed and approved by the </t>
  </si>
  <si>
    <t>Enter the dam number.</t>
  </si>
  <si>
    <t>►   Enter multiple as the watershed if your request is for supplies/materials that will be used on multiple sites.
►   If you are requesting chemicals for spraying attach a copy of your current applicator's license.</t>
  </si>
  <si>
    <t>Enter the watershed name and dam number.</t>
  </si>
  <si>
    <t>Date of Inspection</t>
  </si>
  <si>
    <t>Inspection Team Members</t>
  </si>
  <si>
    <t>format:  MM/DD/YYYY</t>
  </si>
  <si>
    <t>County</t>
  </si>
  <si>
    <t>Sponsor</t>
  </si>
  <si>
    <t>Generally the conservation district. If another entity (City, Conservancy District) is the lead O&amp;M sponsor and generally performs maintenance list them also.
Example – Noble County CD, City of Perry, Black Bear Conservancy District</t>
  </si>
  <si>
    <t>Legal Description</t>
  </si>
  <si>
    <t>Actions Needed</t>
  </si>
  <si>
    <t>Actions Taken</t>
  </si>
  <si>
    <t>O&amp;M needed in the coming 12 months.</t>
  </si>
  <si>
    <t>Sponsor Representative</t>
  </si>
  <si>
    <t>NRCS Representative</t>
  </si>
  <si>
    <t>- concrete deteriorated
- metal corrosion
- pipe joint leakage</t>
  </si>
  <si>
    <t>Hazard Class (H/S/L)</t>
  </si>
  <si>
    <t>Current hazard classification: High, Significant or Low</t>
  </si>
  <si>
    <t>Inlet Structure</t>
  </si>
  <si>
    <t>Embankment</t>
  </si>
  <si>
    <t>Conduit</t>
  </si>
  <si>
    <t>Principal Spillway Outlet Basin and Channel</t>
  </si>
  <si>
    <t>Auxiliary Spillway</t>
  </si>
  <si>
    <t>General Site Conditions</t>
  </si>
  <si>
    <t>Member of the inspection team representing the district or the district's watershed POC. Must indicate if the district board has reviewed and approved the inspection.</t>
  </si>
  <si>
    <t>NRCS member of the inspection team or the district conservationist. NRCS staff need to indicate if they were on site during the inspection or not.</t>
  </si>
  <si>
    <r>
      <t xml:space="preserve">INSTRUCTIONS
Watershed Structure Inspection Report (NRCS form OK-PDM-3)
due </t>
    </r>
    <r>
      <rPr>
        <b/>
        <sz val="12"/>
        <color rgb="FFFF0000"/>
        <rFont val="Aptos"/>
        <family val="2"/>
      </rPr>
      <t>December 31</t>
    </r>
    <r>
      <rPr>
        <b/>
        <sz val="12"/>
        <color theme="1"/>
        <rFont val="Aptos"/>
        <family val="2"/>
      </rPr>
      <t xml:space="preserve"> each year</t>
    </r>
  </si>
  <si>
    <t>- concrete deterioration
- reinforcement exposed
- inlet leakage 
- metal corrosion
- corroded debris guard</t>
  </si>
  <si>
    <t>- cracks/settlement/bulges
- animal burrows
- cattle trails
- beaver trails</t>
  </si>
  <si>
    <t xml:space="preserve">- vegetative cover
- cattle trails
- vehicular trails
</t>
  </si>
  <si>
    <t>- flow obstruction
- control section disturbed</t>
  </si>
  <si>
    <t xml:space="preserve">- inadequate fence
- current water level
- unauthorized modifications
</t>
  </si>
  <si>
    <t>- unauthorized structures
- sinkholes or depressions</t>
  </si>
  <si>
    <t>Site (dam) number</t>
  </si>
  <si>
    <t>County the dam is located</t>
  </si>
  <si>
    <r>
      <t xml:space="preserve">Use full names only, abbreviations are not acceptable.
Example – Leader-Middle Clear Boggy </t>
    </r>
    <r>
      <rPr>
        <u/>
        <sz val="10"/>
        <color theme="1"/>
        <rFont val="Aptos"/>
        <family val="2"/>
      </rPr>
      <t>not</t>
    </r>
    <r>
      <rPr>
        <sz val="10"/>
        <color theme="1"/>
        <rFont val="Aptos"/>
        <family val="2"/>
      </rPr>
      <t xml:space="preserve"> LMCB</t>
    </r>
  </si>
  <si>
    <r>
      <t xml:space="preserve">O&amp;M completed in </t>
    </r>
    <r>
      <rPr>
        <u/>
        <sz val="10"/>
        <color theme="1"/>
        <rFont val="Aptos"/>
        <family val="2"/>
      </rPr>
      <t>preceding</t>
    </r>
    <r>
      <rPr>
        <sz val="10"/>
        <color theme="1"/>
        <rFont val="Aptos"/>
        <family val="2"/>
      </rPr>
      <t xml:space="preserve"> 12 months.</t>
    </r>
  </si>
  <si>
    <t>- obstructed debris guard
- broken gate stem
- components missing
- gate operational
- alterations</t>
  </si>
  <si>
    <t>- wave erosion
- inadequate vegetation
- trees
- brush/weeds
- drift debris</t>
  </si>
  <si>
    <t xml:space="preserve">- inadequate riprap
- outlet submerged
- outlet not supported
</t>
  </si>
  <si>
    <t>- obstruction
- degraded</t>
  </si>
  <si>
    <t>28. Current water level</t>
  </si>
  <si>
    <t>Above or below principle spillway crest, maintained as a dry site, or silted in.</t>
  </si>
  <si>
    <t>23. Auxiliary spillway grass cover</t>
  </si>
  <si>
    <t>Poor - bare, Fair - short over grazed, Good - healthy vegetation</t>
  </si>
  <si>
    <t>17. Overall conduit condition</t>
  </si>
  <si>
    <t>Poor - damaged impacting function, Fair - deterioration, no impact, Good - no damage. If in poor condition may need a video pipe inspection.</t>
  </si>
  <si>
    <t>6. Condition of front slope wave erosion</t>
  </si>
  <si>
    <t>Poor - more than 7ft erosion, Fair - 2-7ft erosion, Good - less than 2ft erosion</t>
  </si>
  <si>
    <t>9. Trees or brush presence
11. Animal burrows or holes?
13. Cracks in embankment and/or abutments.</t>
  </si>
  <si>
    <t>What is the density of tree cover and where are they located. What kind of animal is burrowing and where. How deep and long are observed cracks.</t>
  </si>
  <si>
    <r>
      <t xml:space="preserve">Conservation district boards serving as watershed project sponsors and responsible for dam operation and maintenance are required to perform dam inspections annually. Dam inspections will be submitted to the Commission by  </t>
    </r>
    <r>
      <rPr>
        <b/>
        <sz val="10"/>
        <color rgb="FFFF0000"/>
        <rFont val="Aptos"/>
        <family val="2"/>
      </rPr>
      <t>December 31 each year</t>
    </r>
    <r>
      <rPr>
        <sz val="10"/>
        <color theme="1"/>
        <rFont val="Aptos"/>
        <family val="2"/>
      </rPr>
      <t>. The district board will review and approve ALL dam inspections prior to submitting them to the Commission and NRCS.
Inspections can be performed anytime during the year. It is recommended that inspections are performed the same time each year. For example: if in 2023 inspections were completed in October they should be complete in October of 2024</t>
    </r>
  </si>
  <si>
    <t>I certify …</t>
  </si>
  <si>
    <t>Date of board meeting when WDANPlan was approved.</t>
  </si>
  <si>
    <t>Date format:  MM/DD/YYYY</t>
  </si>
  <si>
    <t>Date WDANPlan was submitted to the Commission.</t>
  </si>
  <si>
    <t xml:space="preserve">Date format:  MM/DD/YYYY </t>
  </si>
  <si>
    <t>If your dam has both LOW and HIGH priority needs use two lines, one line for LOW priority and another line for HIGH priority.</t>
  </si>
  <si>
    <t>The amount entered is just an estimate. Every line should have an estimated cost. With the exception of when “NRCS trip report needed” is checked. Consult your watershed technician if you need assistance developing an estimated cost.</t>
  </si>
  <si>
    <t>NRCS trip report recommended maintenance</t>
  </si>
  <si>
    <t>NRCS trip report needed</t>
  </si>
  <si>
    <t>Is the O&amp;M action needed of such a nature that the district needs to request a NRCS trip report? Check this box if a request for a trip report needs to be submitted to NRCS or has already been submitted and you are waiting on the results.</t>
  </si>
  <si>
    <t xml:space="preserve">Refer to the "actions needed" section on your most recent dam inspection. A list of common O&amp;M actions is located on the right side of the form. </t>
  </si>
  <si>
    <r>
      <t>INSTRUCTIONS
Watershed Dam Actions Needed Plan (OCC-8G or WDANPlan)
due</t>
    </r>
    <r>
      <rPr>
        <b/>
        <sz val="12"/>
        <color rgb="FFFF0000"/>
        <rFont val="Aptos"/>
        <family val="2"/>
      </rPr>
      <t xml:space="preserve"> March 31</t>
    </r>
    <r>
      <rPr>
        <b/>
        <sz val="12"/>
        <color theme="1"/>
        <rFont val="Aptos"/>
        <family val="2"/>
      </rPr>
      <t xml:space="preserve"> each year</t>
    </r>
  </si>
  <si>
    <r>
      <t xml:space="preserve">Check this box when the actions needed were </t>
    </r>
    <r>
      <rPr>
        <u/>
        <sz val="10"/>
        <color theme="1"/>
        <rFont val="Aptos"/>
        <family val="2"/>
      </rPr>
      <t>recommended by a NRCS trip report</t>
    </r>
    <r>
      <rPr>
        <sz val="10"/>
        <color theme="1"/>
        <rFont val="Aptos"/>
        <family val="2"/>
      </rPr>
      <t>.</t>
    </r>
  </si>
  <si>
    <t>Priority:  HIGH - next 3 months 
                    LOW - next 12 months</t>
  </si>
  <si>
    <t xml:space="preserve">TOTAL AMOUNT REQUESTED </t>
  </si>
  <si>
    <r>
      <t xml:space="preserve">Watershed
</t>
    </r>
    <r>
      <rPr>
        <b/>
        <sz val="10"/>
        <color theme="9" tint="-0.249977111117893"/>
        <rFont val="Aptos"/>
        <family val="2"/>
      </rPr>
      <t>(one site per line)</t>
    </r>
  </si>
  <si>
    <t>Date submitted to the Commission</t>
  </si>
  <si>
    <t>OCC Dam Maintenance Team</t>
  </si>
  <si>
    <t>Check the box if requesting assistance from the Commission Dam Maintenance Team.</t>
  </si>
  <si>
    <t>Total Amount Requested</t>
  </si>
  <si>
    <t>Do you have a NRCS trip report recommending the repairs? If yes attach the trip report and, if available, a contract package (design, bid schedule, specifications) to your request. The trip report must have been performed within 12 months of your request.</t>
  </si>
  <si>
    <t>Date first became aware of beaver activity</t>
  </si>
  <si>
    <t>Site Conditions</t>
  </si>
  <si>
    <t>Landowner / Operator Contact Information</t>
  </si>
  <si>
    <t>Conservation District Contact Information</t>
  </si>
  <si>
    <t xml:space="preserve">Enter your district contact's name, telephone number, and email address. </t>
  </si>
  <si>
    <t>Noticeable beaver activity in the plunge
basin/outlet channel area?</t>
  </si>
  <si>
    <r>
      <rPr>
        <b/>
        <sz val="10"/>
        <color theme="1"/>
        <rFont val="Aptos"/>
        <family val="2"/>
      </rPr>
      <t>"YES" or "POOR" responses must include a detailed explanation in the "Remarks" section.</t>
    </r>
    <r>
      <rPr>
        <sz val="10"/>
        <color theme="1"/>
        <rFont val="Aptos"/>
        <family val="2"/>
      </rPr>
      <t xml:space="preserve"> Provide sufficient context and description so that individuals who were not present—and future readers—can fully understand the condition or issue being addressed.</t>
    </r>
  </si>
  <si>
    <r>
      <rPr>
        <b/>
        <sz val="10"/>
        <color theme="1"/>
        <rFont val="Aptos"/>
        <family val="2"/>
      </rPr>
      <t>"YES" or "POOR" responses must include a detailed explanation in the "Remarks" section.</t>
    </r>
    <r>
      <rPr>
        <u/>
        <sz val="10"/>
        <color theme="1"/>
        <rFont val="Aptos"/>
        <family val="2"/>
      </rPr>
      <t xml:space="preserve"> </t>
    </r>
    <r>
      <rPr>
        <sz val="10"/>
        <color theme="1"/>
        <rFont val="Aptos"/>
        <family val="2"/>
      </rPr>
      <t>Provide sufficient context and description so that individuals who were not present—and future readers—can fully understand the condition or issue being addressed.</t>
    </r>
  </si>
  <si>
    <r>
      <rPr>
        <b/>
        <sz val="10"/>
        <color theme="1"/>
        <rFont val="Aptos"/>
        <family val="2"/>
      </rPr>
      <t xml:space="preserve">"YES" or "POOR" responses must include a detailed explanation in the "Remarks" section. </t>
    </r>
    <r>
      <rPr>
        <sz val="10"/>
        <color theme="1"/>
        <rFont val="Aptos"/>
        <family val="2"/>
      </rPr>
      <t>Provide sufficient context and description so that individuals who were not present—and future readers—can fully understand the condition or issue being addressed.</t>
    </r>
  </si>
  <si>
    <r>
      <t xml:space="preserve">Format: Section / Township / Range  </t>
    </r>
    <r>
      <rPr>
        <u/>
        <sz val="10"/>
        <color theme="1"/>
        <rFont val="Aptos"/>
        <family val="2"/>
      </rPr>
      <t>or</t>
    </r>
    <r>
      <rPr>
        <sz val="10"/>
        <color theme="1"/>
        <rFont val="Aptos"/>
        <family val="2"/>
      </rPr>
      <t xml:space="preserve">  Latitude / Longitude
Example - S33 T03N R08E  </t>
    </r>
    <r>
      <rPr>
        <u/>
        <sz val="10"/>
        <color theme="1"/>
        <rFont val="Aptos"/>
        <family val="2"/>
      </rPr>
      <t>or</t>
    </r>
    <r>
      <rPr>
        <sz val="10"/>
        <color theme="1"/>
        <rFont val="Aptos"/>
        <family val="2"/>
      </rPr>
      <t xml:space="preserve">  Lat/Long 34.69288/-96.46468</t>
    </r>
  </si>
  <si>
    <t>Total Estimated Cost</t>
  </si>
  <si>
    <r>
      <t xml:space="preserve">Actions Needed
</t>
    </r>
    <r>
      <rPr>
        <sz val="10"/>
        <color theme="6" tint="-0.499984740745262"/>
        <rFont val="Aptos"/>
        <family val="2"/>
      </rPr>
      <t>(see example actions needed list)</t>
    </r>
  </si>
  <si>
    <r>
      <t>Actions Needed</t>
    </r>
    <r>
      <rPr>
        <sz val="12"/>
        <color theme="2" tint="-0.89999084444715716"/>
        <rFont val="Aptos"/>
        <family val="2"/>
      </rPr>
      <t xml:space="preserve">
</t>
    </r>
    <r>
      <rPr>
        <sz val="10"/>
        <color theme="2" tint="-0.89999084444715716"/>
        <rFont val="Aptos"/>
        <family val="2"/>
      </rPr>
      <t>(see example actions needed list)</t>
    </r>
  </si>
  <si>
    <t>Enter the land owner's name, telephone number, and email address.
If land operator is differenct from the land owner enter their name, telephone number, and email address.</t>
  </si>
  <si>
    <t xml:space="preserve"> Some cells are locked and you can't type in them. This is by design.</t>
  </si>
  <si>
    <t>automatically calculated</t>
  </si>
  <si>
    <t>Use full names only, abbreviations are not acceptable.
Example – Leader-Middle Clear Boggy not LMCB</t>
  </si>
  <si>
    <r>
      <t xml:space="preserve">WATERSHED DAM ACTIONS NEEDED PLAN
</t>
    </r>
    <r>
      <rPr>
        <b/>
        <sz val="16"/>
        <color rgb="FFFF0000"/>
        <rFont val="Aptos"/>
        <family val="2"/>
      </rPr>
      <t>Due March 31 Each Year</t>
    </r>
  </si>
  <si>
    <t>Maint/Spray Plan</t>
  </si>
  <si>
    <r>
      <t xml:space="preserve">Proposed Work
</t>
    </r>
    <r>
      <rPr>
        <sz val="11"/>
        <color theme="9" tint="-0.249977111117893"/>
        <rFont val="Aptos"/>
        <family val="2"/>
      </rPr>
      <t>If requesting assistance to mechanically clear brush and trees does the district have a future maintenance and/or spray plan?</t>
    </r>
  </si>
  <si>
    <t>Anticipated Start Date</t>
  </si>
  <si>
    <r>
      <t xml:space="preserve">OCC Dam Maintenance Team
</t>
    </r>
    <r>
      <rPr>
        <sz val="10"/>
        <color theme="9" tint="-0.249977111117893"/>
        <rFont val="Aptos"/>
        <family val="2"/>
      </rPr>
      <t>(work can be performed w/OCC skid steer)</t>
    </r>
  </si>
  <si>
    <t>DISTRICT CONTRIBUTION</t>
  </si>
  <si>
    <r>
      <t xml:space="preserve">Watershed
</t>
    </r>
    <r>
      <rPr>
        <sz val="10"/>
        <color theme="9" tint="-0.249977111117893"/>
        <rFont val="Aptos"/>
        <family val="2"/>
      </rPr>
      <t>(one site per line)</t>
    </r>
  </si>
  <si>
    <t>Some cells are locked and you can't type in them. This is by design.</t>
  </si>
  <si>
    <r>
      <t xml:space="preserve">Conservation district boards serving as watershed project sponsors and responsible for dam operation and maintenance must submit a </t>
    </r>
    <r>
      <rPr>
        <b/>
        <sz val="10"/>
        <color theme="1"/>
        <rFont val="Aptos"/>
        <family val="2"/>
      </rPr>
      <t>Watershed Dam Actions Needed Plan (WDANPlan)</t>
    </r>
    <r>
      <rPr>
        <sz val="10"/>
        <color theme="1"/>
        <rFont val="Aptos"/>
        <family val="2"/>
      </rPr>
      <t xml:space="preserve"> to the Commission by</t>
    </r>
    <r>
      <rPr>
        <b/>
        <sz val="10"/>
        <color rgb="FFFF0000"/>
        <rFont val="Aptos"/>
        <family val="2"/>
      </rPr>
      <t xml:space="preserve"> March 31 each year</t>
    </r>
    <r>
      <rPr>
        <sz val="10"/>
        <color theme="1"/>
        <rFont val="Aptos"/>
        <family val="2"/>
      </rPr>
      <t xml:space="preserve">. The district board will review and approve the </t>
    </r>
    <r>
      <rPr>
        <b/>
        <sz val="10"/>
        <color theme="1"/>
        <rFont val="Aptos"/>
        <family val="2"/>
      </rPr>
      <t>WDANPlan</t>
    </r>
    <r>
      <rPr>
        <sz val="10"/>
        <color theme="1"/>
        <rFont val="Aptos"/>
        <family val="2"/>
      </rPr>
      <t xml:space="preserve"> prior to submitting it to the Commission. The plan should be used as a guiding document for the district's O&amp;M activities throughout the year. The Commission recommends monthly review of the WDANPlan during district board meetings to track progress. 
</t>
    </r>
    <r>
      <rPr>
        <u/>
        <sz val="10"/>
        <color theme="1"/>
        <rFont val="Aptos"/>
        <family val="2"/>
      </rPr>
      <t xml:space="preserve">How to develop the WDANPlan:
</t>
    </r>
    <r>
      <rPr>
        <sz val="10"/>
        <color theme="1"/>
        <rFont val="Aptos"/>
        <family val="2"/>
      </rPr>
      <t>•  Start with your most recent dam inspection reports (OK-PDM-3), focusing on the “actions needed” section.
     Note: Submitting the WDANPlan does not constitute a request for O&amp;M funding. To request funds, you must
        submit an OCC-8H form to the Commission.</t>
    </r>
    <r>
      <rPr>
        <u/>
        <sz val="10"/>
        <color theme="1"/>
        <rFont val="Aptos"/>
        <family val="2"/>
      </rPr>
      <t xml:space="preserve">
</t>
    </r>
    <r>
      <rPr>
        <sz val="10"/>
        <color theme="1"/>
        <rFont val="Aptos"/>
        <family val="2"/>
      </rPr>
      <t xml:space="preserve">
</t>
    </r>
    <r>
      <rPr>
        <u/>
        <sz val="10"/>
        <color theme="1"/>
        <rFont val="Aptos"/>
        <family val="2"/>
      </rPr>
      <t>Submission requirements:</t>
    </r>
    <r>
      <rPr>
        <sz val="10"/>
        <color theme="1"/>
        <rFont val="Aptos"/>
        <family val="2"/>
      </rPr>
      <t xml:space="preserve">
•  Must be completed electronically.
•  File naming format:  </t>
    </r>
    <r>
      <rPr>
        <b/>
        <sz val="10"/>
        <color theme="1"/>
        <rFont val="Aptos"/>
        <family val="2"/>
      </rPr>
      <t>DistrictWDANPlan_YYYY</t>
    </r>
    <r>
      <rPr>
        <sz val="10"/>
        <color theme="1"/>
        <rFont val="Aptos"/>
        <family val="2"/>
      </rPr>
      <t xml:space="preserve">   Example -  GradyWDANPlan_2023
•  The district board must review and approve the WDANPlan.
•  Email the approved WDANPlan, along with the board meeting minutes documenting board approval, to
   </t>
    </r>
    <r>
      <rPr>
        <b/>
        <sz val="10"/>
        <color theme="1"/>
        <rFont val="Aptos"/>
        <family val="2"/>
      </rPr>
      <t xml:space="preserve"> Watershed.OandM@conservation.ok.gov </t>
    </r>
    <r>
      <rPr>
        <sz val="10"/>
        <color theme="1"/>
        <rFont val="Aptos"/>
        <family val="2"/>
      </rPr>
      <t xml:space="preserve">no later than </t>
    </r>
    <r>
      <rPr>
        <b/>
        <sz val="10"/>
        <color rgb="FFFF0000"/>
        <rFont val="Aptos"/>
        <family val="2"/>
      </rPr>
      <t>March 31 each year</t>
    </r>
    <r>
      <rPr>
        <sz val="10"/>
        <color theme="1"/>
        <rFont val="Aptos"/>
        <family val="2"/>
      </rPr>
      <t>.
•  Submit as an Excel document.
•  Reasons a WDANPlan will be returned for correction:
    -  form is handritten or scanned
    -  file naming format was incorrect
    -  form is submitted as a PDF file</t>
    </r>
  </si>
  <si>
    <r>
      <rPr>
        <u/>
        <sz val="11"/>
        <color theme="1"/>
        <rFont val="Aptos"/>
        <family val="2"/>
      </rPr>
      <t>Emergency contacts:</t>
    </r>
    <r>
      <rPr>
        <sz val="11"/>
        <color theme="1"/>
        <rFont val="Aptos"/>
        <family val="2"/>
      </rPr>
      <t xml:space="preserve"> 
If you have an emergency, please contact CPD staff by phone so that the funding process can be expedited. 
      •  Tom Goode – (405) 424-8080 
      •  Johnny Pelley – (405) 365-1801
      •  Tony Harrison – (405) 203-3416
      •  Kyle McGregor – (572) 241-1614
</t>
    </r>
    <r>
      <rPr>
        <u/>
        <sz val="11"/>
        <color theme="1"/>
        <rFont val="Aptos"/>
        <family val="2"/>
      </rPr>
      <t>Important funding policies:</t>
    </r>
    <r>
      <rPr>
        <sz val="11"/>
        <color theme="1"/>
        <rFont val="Aptos"/>
        <family val="2"/>
      </rPr>
      <t xml:space="preserve">
•  </t>
    </r>
    <r>
      <rPr>
        <b/>
        <sz val="11"/>
        <color theme="1"/>
        <rFont val="Aptos"/>
        <family val="2"/>
      </rPr>
      <t xml:space="preserve">Do not </t>
    </r>
    <r>
      <rPr>
        <sz val="11"/>
        <color theme="1"/>
        <rFont val="Aptos"/>
        <family val="2"/>
      </rPr>
      <t xml:space="preserve">incur expenses before receiving Commission approval unless your district is prepared 
     to cover costs locally.
•  Requests submitted after work is completed </t>
    </r>
    <r>
      <rPr>
        <b/>
        <sz val="11"/>
        <color theme="1"/>
        <rFont val="Aptos"/>
        <family val="2"/>
      </rPr>
      <t>will not be funded</t>
    </r>
    <r>
      <rPr>
        <sz val="11"/>
        <color theme="1"/>
        <rFont val="Aptos"/>
        <family val="2"/>
      </rPr>
      <t>.</t>
    </r>
  </si>
  <si>
    <r>
      <rPr>
        <u/>
        <sz val="10"/>
        <color theme="1"/>
        <rFont val="Aptos"/>
        <family val="2"/>
      </rPr>
      <t>Before submission:</t>
    </r>
    <r>
      <rPr>
        <sz val="10"/>
        <color theme="1"/>
        <rFont val="Aptos"/>
        <family val="2"/>
      </rPr>
      <t xml:space="preserve">
•  Requests are accepted at any time throughout the year.
•  A current WDANPlan on file with the Commission.
</t>
    </r>
    <r>
      <rPr>
        <u/>
        <sz val="10"/>
        <color theme="1"/>
        <rFont val="Aptos"/>
        <family val="2"/>
      </rPr>
      <t>Submission requirements:</t>
    </r>
    <r>
      <rPr>
        <sz val="10"/>
        <color theme="1"/>
        <rFont val="Aptos"/>
        <family val="2"/>
      </rPr>
      <t xml:space="preserve">
•  Must be completed electronically.
•  File naming format:  DistrictOMreq_YYYY.MM.DD  Example: GarvinOMreq_2025.10.08
•  Emailed to:  Watershed.OandM@conservation.ok.gov
•  Submit as an Excel document.
•  Reasons a request will be returned for correction:
    -  form is handritten or scanned
    -  file naming format was incorrect
    -  form is submitted as a PDF file
</t>
    </r>
    <r>
      <rPr>
        <u/>
        <sz val="10"/>
        <color theme="1"/>
        <rFont val="Aptos"/>
        <family val="2"/>
      </rPr>
      <t>Review and approval:</t>
    </r>
    <r>
      <rPr>
        <sz val="10"/>
        <color theme="1"/>
        <rFont val="Aptos"/>
        <family val="2"/>
      </rPr>
      <t xml:space="preserve">
• CPD staff will conduct an on-site visit for all requests that include earth-moving activities.
• The district will be notified by email if approved.</t>
    </r>
  </si>
  <si>
    <t>Maintenance/Spray Plan</t>
  </si>
  <si>
    <t>If requesting assistance to mechanically clear brush and trees does the district have a future maintenance and/or spray plan? If YES, check the box.</t>
  </si>
  <si>
    <t>Enter the anticipated start date. Date format:  MM/DD/YYYY</t>
  </si>
  <si>
    <t>District Contribution</t>
  </si>
  <si>
    <t>Enter the amount the district will contribute to the project.</t>
  </si>
  <si>
    <t>Enter the district name.</t>
  </si>
  <si>
    <r>
      <rPr>
        <sz val="10"/>
        <rFont val="Arial"/>
        <family val="2"/>
      </rPr>
      <t>•</t>
    </r>
    <r>
      <rPr>
        <sz val="10"/>
        <rFont val="Aptos"/>
        <family val="2"/>
      </rPr>
      <t xml:space="preserve"> All dam inspection forms (OK-PDM-3 &amp; 3a) must be completed electronically. 
</t>
    </r>
    <r>
      <rPr>
        <sz val="10"/>
        <rFont val="Arial"/>
        <family val="2"/>
      </rPr>
      <t xml:space="preserve">• </t>
    </r>
    <r>
      <rPr>
        <sz val="10"/>
        <rFont val="Aptos"/>
        <family val="2"/>
      </rPr>
      <t xml:space="preserve">All fields highlighted in blue are fillable.
</t>
    </r>
    <r>
      <rPr>
        <sz val="10"/>
        <rFont val="Arial"/>
        <family val="2"/>
      </rPr>
      <t>•</t>
    </r>
    <r>
      <rPr>
        <sz val="10"/>
        <rFont val="Aptos"/>
        <family val="2"/>
      </rPr>
      <t xml:space="preserve"> Click the "Save Form" button at the bottom of page 2 and use this naming format:  
    DistrictWatershedDam#_YYYY_NationalInventoryOfDams#   Example – GradyRush 2_2025_OK00172
• Submit each inspection form as a separate PDF file. Do not combine multiple forms into one PDF file.
</t>
    </r>
    <r>
      <rPr>
        <sz val="10"/>
        <rFont val="Arial"/>
        <family val="2"/>
      </rPr>
      <t>• Email</t>
    </r>
    <r>
      <rPr>
        <sz val="10"/>
        <rFont val="Aptos"/>
        <family val="2"/>
      </rPr>
      <t xml:space="preserve"> all </t>
    </r>
    <r>
      <rPr>
        <b/>
        <sz val="10"/>
        <rFont val="Aptos"/>
        <family val="2"/>
      </rPr>
      <t>approved inspection forms, along with the</t>
    </r>
    <r>
      <rPr>
        <sz val="10"/>
        <rFont val="Aptos"/>
        <family val="2"/>
      </rPr>
      <t xml:space="preserve"> </t>
    </r>
    <r>
      <rPr>
        <b/>
        <sz val="10"/>
        <rFont val="Aptos"/>
        <family val="2"/>
      </rPr>
      <t>board meeting minutes</t>
    </r>
    <r>
      <rPr>
        <sz val="10"/>
        <rFont val="Aptos"/>
        <family val="2"/>
      </rPr>
      <t xml:space="preserve"> documenting board approval, to 
    </t>
    </r>
    <r>
      <rPr>
        <b/>
        <sz val="10"/>
        <rFont val="Aptos"/>
        <family val="2"/>
      </rPr>
      <t>Watershed.OandM@conservation.ok.gov</t>
    </r>
    <r>
      <rPr>
        <sz val="10"/>
        <rFont val="Aptos"/>
        <family val="2"/>
      </rPr>
      <t xml:space="preserve"> no later than</t>
    </r>
    <r>
      <rPr>
        <b/>
        <sz val="10"/>
        <rFont val="Aptos"/>
        <family val="2"/>
      </rPr>
      <t xml:space="preserve"> </t>
    </r>
    <r>
      <rPr>
        <sz val="10"/>
        <rFont val="Aptos"/>
        <family val="2"/>
      </rPr>
      <t xml:space="preserve"> </t>
    </r>
    <r>
      <rPr>
        <b/>
        <sz val="10"/>
        <color rgb="FFFF0000"/>
        <rFont val="Aptos"/>
        <family val="2"/>
      </rPr>
      <t>December 31 each year</t>
    </r>
    <r>
      <rPr>
        <sz val="10"/>
        <rFont val="Aptos"/>
        <family val="2"/>
      </rPr>
      <t>. 
• Reasons a inspection form will be returned for correction:
       -  forms are handwritten or scanned
       -  file naming format was incorrect
       -  multiple forms were submitted as one PDF file</t>
    </r>
  </si>
  <si>
    <r>
      <t xml:space="preserve">Format:  FirstName LastName   
Example – Tom Jones  </t>
    </r>
    <r>
      <rPr>
        <u/>
        <sz val="10"/>
        <color theme="1"/>
        <rFont val="Aptos"/>
        <family val="2"/>
      </rPr>
      <t>not</t>
    </r>
    <r>
      <rPr>
        <sz val="10"/>
        <color theme="1"/>
        <rFont val="Aptos"/>
        <family val="2"/>
      </rPr>
      <t xml:space="preserve">  TJ  </t>
    </r>
    <r>
      <rPr>
        <u/>
        <sz val="10"/>
        <color theme="1"/>
        <rFont val="Aptos"/>
        <family val="2"/>
      </rPr>
      <t>not</t>
    </r>
    <r>
      <rPr>
        <sz val="10"/>
        <color theme="1"/>
        <rFont val="Aptos"/>
        <family val="2"/>
      </rPr>
      <t xml:space="preserve">  T Jones  </t>
    </r>
    <r>
      <rPr>
        <u/>
        <sz val="10"/>
        <color theme="1"/>
        <rFont val="Aptos"/>
        <family val="2"/>
      </rPr>
      <t>not</t>
    </r>
    <r>
      <rPr>
        <sz val="10"/>
        <color theme="1"/>
        <rFont val="Aptos"/>
        <family val="2"/>
      </rPr>
      <t xml:space="preserve">  Tom J
List each member by name. Guests do not need to be listed.</t>
    </r>
  </si>
  <si>
    <t>INSTRUCTIONS
Watershed Operation and Mainteance Request for Assistance (OCC-8H)</t>
  </si>
  <si>
    <t>INSTRUCTIONS
Watershed Operation and Mainteance Request for Wildlife Services (OCC-8I)</t>
  </si>
  <si>
    <r>
      <rPr>
        <u/>
        <sz val="12"/>
        <color theme="1"/>
        <rFont val="Aptos"/>
        <family val="2"/>
      </rPr>
      <t>Before submission:</t>
    </r>
    <r>
      <rPr>
        <sz val="12"/>
        <color theme="1"/>
        <rFont val="Aptos"/>
        <family val="2"/>
      </rPr>
      <t xml:space="preserve">
•  Some cells are locked and you can't type in them. This is by design.
•  Requests are accepted year-round. 
•  You may include multiple sites on a single request form.
•  You must have a current WDANPlan on file with the Commission.
</t>
    </r>
    <r>
      <rPr>
        <u/>
        <sz val="12"/>
        <color theme="1"/>
        <rFont val="Aptos"/>
        <family val="2"/>
      </rPr>
      <t>Submission requirements:</t>
    </r>
    <r>
      <rPr>
        <sz val="12"/>
        <color theme="1"/>
        <rFont val="Aptos"/>
        <family val="2"/>
      </rPr>
      <t xml:space="preserve">
•  File naming format:  DistrictWSreq_YYYY.MM.DD  Example: GarvinWSreq_2025.10.08
•  Emailed to: </t>
    </r>
    <r>
      <rPr>
        <b/>
        <sz val="12"/>
        <color theme="1"/>
        <rFont val="Aptos"/>
        <family val="2"/>
      </rPr>
      <t xml:space="preserve"> Watershed.OandM@conservation.ok.gov</t>
    </r>
    <r>
      <rPr>
        <sz val="12"/>
        <color theme="1"/>
        <rFont val="Aptos"/>
        <family val="2"/>
      </rPr>
      <t xml:space="preserve">
•  You will receive an email notification when your request has been submitted to APHIS.
•  Incomplete requests will be returned for correction. 
•  Include a location map identifying the beaver activity/dam.
</t>
    </r>
    <r>
      <rPr>
        <u/>
        <sz val="12"/>
        <color theme="1"/>
        <rFont val="Aptos"/>
        <family val="2"/>
      </rPr>
      <t xml:space="preserve">Emergency contacts: </t>
    </r>
    <r>
      <rPr>
        <sz val="12"/>
        <color theme="1"/>
        <rFont val="Aptos"/>
        <family val="2"/>
      </rPr>
      <t xml:space="preserve">
If you have an emergency, please contact CPD staff by phone so that the funding process can be expedited. 
      •  Tom Goode – (405) 424-8080 
      •  Johnny Pelley – (405) 365-1801
      •  Tony Harrison – (405) 203-3416
      •  Kyle McGregor – (572) 241-1614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</si>
</sst>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4" formatCode="_(&quot;$&quot;* #,##0.00_);_(&quot;$&quot;* \(#,##0.00\);_(&quot;$&quot;* &quot;-&quot;??_);_(@_)"/>
    <numFmt numFmtId="164" formatCode="[&lt;=9999999]###\-####;\(###\)\ ###\-####"/>
  </numFmts>
  <fonts count="46" x14ac:knownFonts="1">
    <font>
      <sz val="12"/>
      <color theme="1"/>
      <name val="Calibri"/>
      <family val="2"/>
      <scheme val="minor"/>
    </font>
    <font>
      <sz val="12"/>
      <color theme="1"/>
      <name val="Aptos"/>
      <family val="2"/>
    </font>
    <font>
      <sz val="12"/>
      <color theme="1"/>
      <name val="Aptos"/>
      <family val="2"/>
    </font>
    <font>
      <sz val="12"/>
      <color theme="1"/>
      <name val="Aptos"/>
      <family val="2"/>
    </font>
    <font>
      <sz val="12"/>
      <color theme="1"/>
      <name val="Calibri"/>
      <family val="2"/>
      <scheme val="minor"/>
    </font>
    <font>
      <b/>
      <sz val="12"/>
      <color theme="9" tint="-0.249977111117893"/>
      <name val="Calibri"/>
      <family val="2"/>
      <scheme val="minor"/>
    </font>
    <font>
      <sz val="8"/>
      <name val="Calibri"/>
      <family val="2"/>
      <scheme val="minor"/>
    </font>
    <font>
      <b/>
      <u/>
      <sz val="12"/>
      <color theme="9" tint="-0.249977111117893"/>
      <name val="Calibri"/>
      <family val="2"/>
      <scheme val="minor"/>
    </font>
    <font>
      <u/>
      <sz val="12"/>
      <color theme="10"/>
      <name val="Calibri"/>
      <family val="2"/>
      <scheme val="minor"/>
    </font>
    <font>
      <b/>
      <sz val="12"/>
      <color theme="1"/>
      <name val="Aptos"/>
      <family val="2"/>
    </font>
    <font>
      <b/>
      <sz val="12"/>
      <color rgb="FFFF0000"/>
      <name val="Aptos"/>
      <family val="2"/>
    </font>
    <font>
      <b/>
      <sz val="10"/>
      <color theme="1"/>
      <name val="Aptos"/>
      <family val="2"/>
    </font>
    <font>
      <b/>
      <sz val="10"/>
      <color rgb="FFFF0000"/>
      <name val="Aptos"/>
      <family val="2"/>
    </font>
    <font>
      <sz val="10"/>
      <color theme="1"/>
      <name val="Calibri"/>
      <family val="2"/>
      <scheme val="minor"/>
    </font>
    <font>
      <sz val="10"/>
      <color theme="1"/>
      <name val="Aptos"/>
      <family val="2"/>
    </font>
    <font>
      <u/>
      <sz val="10"/>
      <color theme="1"/>
      <name val="Aptos"/>
      <family val="2"/>
    </font>
    <font>
      <b/>
      <sz val="16"/>
      <color theme="9" tint="-0.249977111117893"/>
      <name val="Aptos"/>
      <family val="2"/>
    </font>
    <font>
      <sz val="16"/>
      <color theme="9" tint="-0.249977111117893"/>
      <name val="Aptos"/>
      <family val="2"/>
    </font>
    <font>
      <b/>
      <sz val="14"/>
      <color theme="9" tint="-0.249977111117893"/>
      <name val="Aptos"/>
      <family val="2"/>
    </font>
    <font>
      <b/>
      <sz val="12"/>
      <color theme="9" tint="-0.249977111117893"/>
      <name val="Aptos"/>
      <family val="2"/>
    </font>
    <font>
      <sz val="12"/>
      <color theme="9" tint="-0.249977111117893"/>
      <name val="Aptos"/>
      <family val="2"/>
    </font>
    <font>
      <b/>
      <sz val="10"/>
      <color theme="9" tint="-0.249977111117893"/>
      <name val="Aptos"/>
      <family val="2"/>
    </font>
    <font>
      <sz val="12"/>
      <color theme="9" tint="-0.499984740745262"/>
      <name val="Aptos"/>
      <family val="2"/>
    </font>
    <font>
      <sz val="12"/>
      <name val="Aptos"/>
      <family val="2"/>
    </font>
    <font>
      <sz val="10"/>
      <name val="Aptos"/>
      <family val="2"/>
    </font>
    <font>
      <sz val="10"/>
      <name val="Arial"/>
      <family val="2"/>
    </font>
    <font>
      <b/>
      <sz val="10"/>
      <name val="Aptos"/>
      <family val="2"/>
    </font>
    <font>
      <sz val="10"/>
      <name val="Calibri"/>
      <family val="2"/>
      <scheme val="minor"/>
    </font>
    <font>
      <b/>
      <sz val="11"/>
      <color theme="1"/>
      <name val="Aptos"/>
      <family val="2"/>
    </font>
    <font>
      <sz val="11"/>
      <color theme="1"/>
      <name val="Aptos"/>
      <family val="2"/>
    </font>
    <font>
      <sz val="14"/>
      <color theme="1"/>
      <name val="Aptos"/>
      <family val="2"/>
    </font>
    <font>
      <b/>
      <sz val="14"/>
      <color theme="1"/>
      <name val="Aptos"/>
      <family val="2"/>
    </font>
    <font>
      <b/>
      <sz val="14"/>
      <name val="Aptos"/>
      <family val="2"/>
    </font>
    <font>
      <b/>
      <sz val="12"/>
      <color theme="4" tint="-0.249977111117893"/>
      <name val="Aptos"/>
      <family val="2"/>
    </font>
    <font>
      <sz val="10"/>
      <color theme="6" tint="-0.499984740745262"/>
      <name val="Aptos"/>
      <family val="2"/>
    </font>
    <font>
      <sz val="12"/>
      <color theme="2" tint="-0.89999084444715716"/>
      <name val="Aptos"/>
      <family val="2"/>
    </font>
    <font>
      <sz val="10"/>
      <color theme="2" tint="-0.89999084444715716"/>
      <name val="Aptos"/>
      <family val="2"/>
    </font>
    <font>
      <b/>
      <sz val="12"/>
      <color theme="9" tint="-0.499984740745262"/>
      <name val="Aptos"/>
      <family val="2"/>
    </font>
    <font>
      <b/>
      <u/>
      <sz val="12"/>
      <color theme="9" tint="-0.249977111117893"/>
      <name val="Aptos"/>
      <family val="2"/>
    </font>
    <font>
      <u/>
      <sz val="12"/>
      <color theme="10"/>
      <name val="Aptos"/>
      <family val="2"/>
    </font>
    <font>
      <u/>
      <sz val="11"/>
      <color theme="1"/>
      <name val="Aptos"/>
      <family val="2"/>
    </font>
    <font>
      <sz val="12"/>
      <color rgb="FFFF0000"/>
      <name val="Aptos"/>
      <family val="2"/>
    </font>
    <font>
      <b/>
      <sz val="16"/>
      <color rgb="FFFF0000"/>
      <name val="Aptos"/>
      <family val="2"/>
    </font>
    <font>
      <sz val="11"/>
      <color theme="9" tint="-0.249977111117893"/>
      <name val="Aptos"/>
      <family val="2"/>
    </font>
    <font>
      <sz val="10"/>
      <color theme="9" tint="-0.249977111117893"/>
      <name val="Aptos"/>
      <family val="2"/>
    </font>
    <font>
      <u/>
      <sz val="12"/>
      <color theme="1"/>
      <name val="Aptos"/>
      <family val="2"/>
    </font>
  </fonts>
  <fills count="8">
    <fill>
      <patternFill patternType="none"/>
    </fill>
    <fill>
      <patternFill patternType="gray125"/>
    </fill>
    <fill>
      <patternFill patternType="solid">
        <fgColor theme="9"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4.9989318521683403E-2"/>
        <bgColor indexed="64"/>
      </patternFill>
    </fill>
  </fills>
  <borders count="42">
    <border>
      <left/>
      <right/>
      <top/>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auto="1"/>
      </left>
      <right/>
      <top/>
      <bottom style="thin">
        <color indexed="64"/>
      </bottom>
      <diagonal/>
    </border>
    <border>
      <left/>
      <right style="thin">
        <color indexed="64"/>
      </right>
      <top/>
      <bottom/>
      <diagonal/>
    </border>
    <border>
      <left/>
      <right/>
      <top style="thin">
        <color indexed="64"/>
      </top>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right style="thin">
        <color theme="9" tint="0.39994506668294322"/>
      </right>
      <top/>
      <bottom style="thin">
        <color theme="9" tint="0.39994506668294322"/>
      </bottom>
      <diagonal/>
    </border>
    <border>
      <left style="thin">
        <color theme="9" tint="0.39994506668294322"/>
      </left>
      <right style="thin">
        <color theme="9" tint="0.39994506668294322"/>
      </right>
      <top/>
      <bottom style="thin">
        <color theme="9" tint="0.39994506668294322"/>
      </bottom>
      <diagonal/>
    </border>
    <border>
      <left style="thin">
        <color theme="9" tint="0.39994506668294322"/>
      </left>
      <right/>
      <top/>
      <bottom style="thin">
        <color theme="9" tint="0.39994506668294322"/>
      </bottom>
      <diagonal/>
    </border>
    <border>
      <left/>
      <right style="thin">
        <color theme="9" tint="0.39994506668294322"/>
      </right>
      <top style="thin">
        <color theme="9" tint="0.39994506668294322"/>
      </top>
      <bottom style="thin">
        <color theme="9" tint="0.39994506668294322"/>
      </bottom>
      <diagonal/>
    </border>
    <border>
      <left style="thin">
        <color theme="9" tint="0.39994506668294322"/>
      </left>
      <right/>
      <top style="thin">
        <color theme="9" tint="0.39994506668294322"/>
      </top>
      <bottom style="thin">
        <color theme="9" tint="0.39994506668294322"/>
      </bottom>
      <diagonal/>
    </border>
    <border>
      <left/>
      <right style="thin">
        <color theme="9" tint="0.39994506668294322"/>
      </right>
      <top style="thin">
        <color theme="9" tint="0.39994506668294322"/>
      </top>
      <bottom/>
      <diagonal/>
    </border>
    <border>
      <left style="thin">
        <color theme="9" tint="0.39994506668294322"/>
      </left>
      <right style="thin">
        <color theme="9" tint="0.39994506668294322"/>
      </right>
      <top style="thin">
        <color theme="9" tint="0.39994506668294322"/>
      </top>
      <bottom/>
      <diagonal/>
    </border>
    <border>
      <left style="thin">
        <color theme="9" tint="0.39994506668294322"/>
      </left>
      <right/>
      <top style="thin">
        <color theme="9" tint="0.39994506668294322"/>
      </top>
      <bottom/>
      <diagonal/>
    </border>
    <border>
      <left style="thin">
        <color theme="9" tint="0.59996337778862885"/>
      </left>
      <right/>
      <top style="thin">
        <color theme="9" tint="0.59996337778862885"/>
      </top>
      <bottom/>
      <diagonal/>
    </border>
    <border>
      <left/>
      <right style="thin">
        <color theme="9" tint="0.59996337778862885"/>
      </right>
      <top style="thin">
        <color theme="9" tint="0.59996337778862885"/>
      </top>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theme="9" tint="0.39991454817346722"/>
      </left>
      <right style="thin">
        <color theme="9" tint="0.39991454817346722"/>
      </right>
      <top style="thin">
        <color theme="9" tint="0.39994506668294322"/>
      </top>
      <bottom style="thin">
        <color theme="9" tint="0.39991454817346722"/>
      </bottom>
      <diagonal/>
    </border>
    <border>
      <left style="thin">
        <color theme="9" tint="0.39991454817346722"/>
      </left>
      <right style="thin">
        <color theme="9" tint="0.39991454817346722"/>
      </right>
      <top style="thin">
        <color theme="9" tint="0.39991454817346722"/>
      </top>
      <bottom style="thin">
        <color theme="9" tint="0.39991454817346722"/>
      </bottom>
      <diagonal/>
    </border>
    <border>
      <left/>
      <right style="thin">
        <color theme="9" tint="0.39991454817346722"/>
      </right>
      <top style="thin">
        <color theme="9" tint="0.39994506668294322"/>
      </top>
      <bottom style="thin">
        <color theme="9" tint="0.39991454817346722"/>
      </bottom>
      <diagonal/>
    </border>
    <border>
      <left/>
      <right style="thin">
        <color theme="9" tint="0.39991454817346722"/>
      </right>
      <top style="thin">
        <color theme="9" tint="0.39991454817346722"/>
      </top>
      <bottom style="thin">
        <color theme="9" tint="0.39991454817346722"/>
      </bottom>
      <diagonal/>
    </border>
    <border>
      <left style="thin">
        <color theme="9" tint="0.39991454817346722"/>
      </left>
      <right/>
      <top style="thin">
        <color theme="9" tint="0.39994506668294322"/>
      </top>
      <bottom style="thin">
        <color theme="9" tint="0.39991454817346722"/>
      </bottom>
      <diagonal/>
    </border>
    <border>
      <left style="thin">
        <color theme="9" tint="0.39991454817346722"/>
      </left>
      <right/>
      <top style="thin">
        <color theme="9" tint="0.39991454817346722"/>
      </top>
      <bottom style="thin">
        <color theme="9" tint="0.3999145481734672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bottom/>
      <diagonal/>
    </border>
    <border>
      <left style="thin">
        <color theme="9" tint="-0.499984740745262"/>
      </left>
      <right/>
      <top/>
      <bottom/>
      <diagonal/>
    </border>
    <border>
      <left style="thin">
        <color auto="1"/>
      </left>
      <right/>
      <top/>
      <bottom/>
      <diagonal/>
    </border>
    <border>
      <left/>
      <right style="thin">
        <color indexed="64"/>
      </right>
      <top style="thin">
        <color indexed="64"/>
      </top>
      <bottom/>
      <diagonal/>
    </border>
    <border>
      <left style="thin">
        <color auto="1"/>
      </left>
      <right/>
      <top style="thin">
        <color indexed="64"/>
      </top>
      <bottom style="thin">
        <color theme="9" tint="-0.499984740745262"/>
      </bottom>
      <diagonal/>
    </border>
    <border>
      <left/>
      <right style="thin">
        <color theme="9" tint="-0.499984740745262"/>
      </right>
      <top style="thin">
        <color indexed="64"/>
      </top>
      <bottom style="thin">
        <color theme="9" tint="-0.499984740745262"/>
      </bottom>
      <diagonal/>
    </border>
    <border>
      <left/>
      <right/>
      <top style="thin">
        <color indexed="64"/>
      </top>
      <bottom style="thin">
        <color indexed="64"/>
      </bottom>
      <diagonal/>
    </border>
    <border>
      <left style="thin">
        <color auto="1"/>
      </left>
      <right style="thin">
        <color indexed="64"/>
      </right>
      <top/>
      <bottom/>
      <diagonal/>
    </border>
    <border>
      <left style="thin">
        <color auto="1"/>
      </left>
      <right style="thin">
        <color auto="1"/>
      </right>
      <top style="thin">
        <color indexed="64"/>
      </top>
      <bottom/>
      <diagonal/>
    </border>
    <border>
      <left style="thin">
        <color rgb="FFFF0000"/>
      </left>
      <right style="thin">
        <color rgb="FFFF0000"/>
      </right>
      <top style="thin">
        <color rgb="FFFF0000"/>
      </top>
      <bottom style="thin">
        <color rgb="FFFF0000"/>
      </bottom>
      <diagonal/>
    </border>
    <border>
      <left style="thin">
        <color theme="9" tint="0.39991454817346722"/>
      </left>
      <right style="thin">
        <color theme="9" tint="0.39991454817346722"/>
      </right>
      <top/>
      <bottom style="thin">
        <color theme="9" tint="0.39991454817346722"/>
      </bottom>
      <diagonal/>
    </border>
  </borders>
  <cellStyleXfs count="3">
    <xf numFmtId="0" fontId="0" fillId="0" borderId="0"/>
    <xf numFmtId="44" fontId="4" fillId="0" borderId="0" applyFont="0" applyFill="0" applyBorder="0" applyAlignment="0" applyProtection="0"/>
    <xf numFmtId="0" fontId="8" fillId="0" borderId="0" applyNumberFormat="0" applyFill="0" applyBorder="0" applyAlignment="0" applyProtection="0"/>
  </cellStyleXfs>
  <cellXfs count="297">
    <xf numFmtId="0" fontId="0" fillId="0" borderId="0" xfId="0"/>
    <xf numFmtId="0" fontId="0" fillId="0" borderId="0" xfId="0" applyAlignment="1">
      <alignment horizontal="center"/>
    </xf>
    <xf numFmtId="0" fontId="5" fillId="0" borderId="0" xfId="0" applyFont="1" applyAlignment="1">
      <alignment horizontal="center"/>
    </xf>
    <xf numFmtId="0" fontId="7" fillId="0" borderId="0" xfId="0" applyFont="1"/>
    <xf numFmtId="0" fontId="5" fillId="0" borderId="0" xfId="0" applyFont="1"/>
    <xf numFmtId="0" fontId="5" fillId="0" borderId="31" xfId="0" applyFont="1" applyBorder="1"/>
    <xf numFmtId="0" fontId="5" fillId="0" borderId="0" xfId="0" applyFont="1" applyAlignment="1">
      <alignment horizontal="right" indent="1"/>
    </xf>
    <xf numFmtId="0" fontId="0" fillId="3" borderId="0" xfId="0" applyFill="1"/>
    <xf numFmtId="0" fontId="0" fillId="4" borderId="0" xfId="0" applyFill="1"/>
    <xf numFmtId="0" fontId="5" fillId="0" borderId="0" xfId="0" applyFont="1" applyAlignment="1">
      <alignment horizontal="left" indent="1"/>
    </xf>
    <xf numFmtId="0" fontId="5" fillId="0" borderId="0" xfId="0" applyFont="1" applyAlignment="1">
      <alignment horizontal="right"/>
    </xf>
    <xf numFmtId="0" fontId="7" fillId="0" borderId="0" xfId="0" applyFont="1" applyAlignment="1">
      <alignment horizontal="left"/>
    </xf>
    <xf numFmtId="0" fontId="0" fillId="2" borderId="29" xfId="0" applyFill="1" applyBorder="1" applyAlignment="1" applyProtection="1">
      <alignment horizontal="center" vertical="center"/>
      <protection locked="0"/>
    </xf>
    <xf numFmtId="0" fontId="14" fillId="0" borderId="0" xfId="0" applyFont="1"/>
    <xf numFmtId="0" fontId="14" fillId="0" borderId="0" xfId="0" applyFont="1" applyAlignment="1">
      <alignment horizontal="center" vertical="center"/>
    </xf>
    <xf numFmtId="0" fontId="14" fillId="0" borderId="0" xfId="0" applyFont="1" applyAlignment="1">
      <alignment horizontal="left" indent="1"/>
    </xf>
    <xf numFmtId="0" fontId="11" fillId="0" borderId="0" xfId="0" applyFont="1" applyAlignment="1">
      <alignment horizontal="center" wrapText="1"/>
    </xf>
    <xf numFmtId="0" fontId="14" fillId="0" borderId="0" xfId="0" applyFont="1" applyAlignment="1">
      <alignment horizontal="left" vertical="center" indent="8"/>
    </xf>
    <xf numFmtId="0" fontId="14" fillId="0" borderId="0" xfId="0" applyFont="1" applyAlignment="1">
      <alignment vertical="center"/>
    </xf>
    <xf numFmtId="49" fontId="14" fillId="0" borderId="6" xfId="0" applyNumberFormat="1" applyFont="1" applyBorder="1" applyAlignment="1">
      <alignment horizontal="left" vertical="center" wrapText="1" indent="1"/>
    </xf>
    <xf numFmtId="0" fontId="14" fillId="0" borderId="0" xfId="0" applyFont="1" applyAlignment="1">
      <alignment wrapText="1"/>
    </xf>
    <xf numFmtId="49" fontId="14" fillId="0" borderId="38" xfId="0" applyNumberFormat="1" applyFont="1" applyBorder="1" applyAlignment="1">
      <alignment horizontal="left" vertical="top" wrapText="1"/>
    </xf>
    <xf numFmtId="0" fontId="14" fillId="0" borderId="38" xfId="0" applyFont="1" applyBorder="1" applyAlignment="1">
      <alignment vertical="center" wrapText="1"/>
    </xf>
    <xf numFmtId="0" fontId="14" fillId="0" borderId="5" xfId="0" applyFont="1" applyBorder="1" applyAlignment="1">
      <alignment vertical="center" wrapText="1"/>
    </xf>
    <xf numFmtId="0" fontId="14" fillId="0" borderId="4" xfId="0" applyFont="1" applyBorder="1" applyAlignment="1">
      <alignment vertical="center" wrapText="1"/>
    </xf>
    <xf numFmtId="0" fontId="14" fillId="0" borderId="2" xfId="0" applyFont="1" applyBorder="1" applyAlignment="1">
      <alignment vertical="center" wrapText="1"/>
    </xf>
    <xf numFmtId="0" fontId="9" fillId="0" borderId="0" xfId="0" applyFont="1" applyAlignment="1">
      <alignment horizontal="center" wrapText="1"/>
    </xf>
    <xf numFmtId="0" fontId="14" fillId="0" borderId="0" xfId="0" applyFont="1" applyAlignment="1">
      <alignment horizontal="center" vertical="center" wrapText="1"/>
    </xf>
    <xf numFmtId="49" fontId="14" fillId="0" borderId="1" xfId="0" applyNumberFormat="1" applyFont="1" applyBorder="1" applyAlignment="1">
      <alignment horizontal="left" vertical="center" wrapText="1" indent="1"/>
    </xf>
    <xf numFmtId="49" fontId="14" fillId="0" borderId="2" xfId="0" applyNumberFormat="1" applyFont="1" applyBorder="1" applyAlignment="1">
      <alignment horizontal="left" vertical="center" wrapText="1" indent="1"/>
    </xf>
    <xf numFmtId="0" fontId="16" fillId="0" borderId="0" xfId="0" applyFont="1" applyAlignment="1">
      <alignment horizontal="center" vertical="center"/>
    </xf>
    <xf numFmtId="0" fontId="3"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right" vertical="center" indent="1"/>
    </xf>
    <xf numFmtId="14" fontId="18" fillId="2" borderId="10" xfId="0" applyNumberFormat="1" applyFont="1" applyFill="1" applyBorder="1" applyAlignment="1">
      <alignment vertical="center"/>
    </xf>
    <xf numFmtId="0" fontId="3" fillId="0" borderId="0" xfId="0" applyFont="1"/>
    <xf numFmtId="0" fontId="19" fillId="0" borderId="10"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protection locked="0"/>
    </xf>
    <xf numFmtId="41" fontId="19" fillId="0" borderId="10" xfId="1" applyNumberFormat="1" applyFont="1" applyFill="1" applyBorder="1" applyAlignment="1" applyProtection="1">
      <alignment horizontal="center" vertical="center" wrapText="1"/>
      <protection locked="0"/>
    </xf>
    <xf numFmtId="0" fontId="3" fillId="0" borderId="0" xfId="0" applyFont="1" applyAlignment="1">
      <alignment horizontal="center"/>
    </xf>
    <xf numFmtId="0" fontId="22" fillId="0" borderId="25" xfId="0" applyFont="1" applyBorder="1" applyAlignment="1">
      <alignment horizontal="center" wrapText="1"/>
    </xf>
    <xf numFmtId="0" fontId="22" fillId="0" borderId="23" xfId="0" applyFont="1" applyBorder="1" applyAlignment="1">
      <alignment horizontal="center"/>
    </xf>
    <xf numFmtId="0" fontId="22" fillId="0" borderId="23" xfId="0" applyFont="1" applyBorder="1" applyAlignment="1">
      <alignment wrapText="1"/>
    </xf>
    <xf numFmtId="4" fontId="22" fillId="0" borderId="27" xfId="0" applyNumberFormat="1" applyFont="1" applyBorder="1"/>
    <xf numFmtId="0" fontId="22" fillId="0" borderId="26" xfId="0" applyFont="1" applyBorder="1" applyAlignment="1">
      <alignment horizontal="center" wrapText="1"/>
    </xf>
    <xf numFmtId="0" fontId="22" fillId="0" borderId="24" xfId="0" applyFont="1" applyBorder="1" applyAlignment="1">
      <alignment horizontal="center"/>
    </xf>
    <xf numFmtId="0" fontId="22" fillId="0" borderId="24" xfId="0" applyFont="1" applyBorder="1" applyAlignment="1">
      <alignment wrapText="1"/>
    </xf>
    <xf numFmtId="4" fontId="22" fillId="0" borderId="28" xfId="0" applyNumberFormat="1" applyFont="1" applyBorder="1"/>
    <xf numFmtId="0" fontId="3" fillId="0" borderId="2" xfId="0" applyFont="1" applyBorder="1" applyAlignment="1">
      <alignment vertical="center" wrapText="1"/>
    </xf>
    <xf numFmtId="0" fontId="3" fillId="0" borderId="0" xfId="0" applyFont="1" applyAlignment="1">
      <alignment vertical="center"/>
    </xf>
    <xf numFmtId="0" fontId="3" fillId="0" borderId="0" xfId="0" applyFont="1" applyAlignment="1">
      <alignment wrapText="1"/>
    </xf>
    <xf numFmtId="0" fontId="14" fillId="0" borderId="0" xfId="0" applyFont="1" applyAlignment="1">
      <alignment horizontal="left" vertical="center"/>
    </xf>
    <xf numFmtId="0" fontId="14" fillId="0" borderId="0" xfId="0" applyFont="1" applyAlignment="1">
      <alignment vertical="top"/>
    </xf>
    <xf numFmtId="0" fontId="14" fillId="0" borderId="37" xfId="0" applyFont="1" applyBorder="1" applyAlignment="1">
      <alignment wrapText="1"/>
    </xf>
    <xf numFmtId="49" fontId="14" fillId="0" borderId="37" xfId="0" applyNumberFormat="1" applyFont="1" applyBorder="1" applyAlignment="1">
      <alignment horizontal="left" vertical="top" wrapText="1" indent="1"/>
    </xf>
    <xf numFmtId="0" fontId="8" fillId="0" borderId="0" xfId="2" applyAlignment="1">
      <alignment vertical="center"/>
    </xf>
    <xf numFmtId="0" fontId="14" fillId="0" borderId="2" xfId="0" applyFont="1" applyBorder="1" applyAlignment="1">
      <alignment horizontal="left" vertical="center"/>
    </xf>
    <xf numFmtId="0" fontId="14" fillId="0" borderId="4" xfId="0" applyFont="1" applyBorder="1" applyAlignment="1">
      <alignment horizontal="left" vertical="center" wrapText="1"/>
    </xf>
    <xf numFmtId="0" fontId="11" fillId="0" borderId="0" xfId="0" applyFont="1" applyAlignment="1">
      <alignment wrapText="1"/>
    </xf>
    <xf numFmtId="49" fontId="14" fillId="0" borderId="7" xfId="0" applyNumberFormat="1" applyFont="1" applyBorder="1" applyAlignment="1">
      <alignment horizontal="left" vertical="center" wrapText="1" indent="1"/>
    </xf>
    <xf numFmtId="0" fontId="11" fillId="0" borderId="1" xfId="0" applyFont="1" applyBorder="1" applyAlignment="1">
      <alignment horizontal="right" vertical="center" indent="1"/>
    </xf>
    <xf numFmtId="0" fontId="11" fillId="5" borderId="1" xfId="0" applyFont="1" applyFill="1" applyBorder="1" applyAlignment="1">
      <alignment horizontal="right" vertical="center" indent="1"/>
    </xf>
    <xf numFmtId="49" fontId="11" fillId="5" borderId="3" xfId="0" applyNumberFormat="1" applyFont="1" applyFill="1" applyBorder="1" applyAlignment="1">
      <alignment horizontal="left" wrapText="1"/>
    </xf>
    <xf numFmtId="0" fontId="14" fillId="5" borderId="3" xfId="0" applyFont="1" applyFill="1" applyBorder="1" applyAlignment="1">
      <alignment horizontal="left"/>
    </xf>
    <xf numFmtId="0" fontId="14" fillId="5" borderId="3" xfId="0" applyFont="1" applyFill="1" applyBorder="1" applyAlignment="1">
      <alignment wrapText="1"/>
    </xf>
    <xf numFmtId="49" fontId="11" fillId="0" borderId="1" xfId="0" applyNumberFormat="1" applyFont="1" applyBorder="1" applyAlignment="1">
      <alignment horizontal="right" vertical="top" wrapText="1" indent="1"/>
    </xf>
    <xf numFmtId="49" fontId="11" fillId="0" borderId="1" xfId="0" applyNumberFormat="1" applyFont="1" applyBorder="1" applyAlignment="1">
      <alignment horizontal="right" vertical="center" wrapText="1" indent="1"/>
    </xf>
    <xf numFmtId="0" fontId="11" fillId="0" borderId="4" xfId="0" applyFont="1" applyBorder="1" applyAlignment="1">
      <alignment horizontal="right" vertical="center" wrapText="1" indent="1"/>
    </xf>
    <xf numFmtId="0" fontId="11" fillId="6" borderId="4" xfId="0" applyFont="1" applyFill="1" applyBorder="1" applyAlignment="1">
      <alignment horizontal="right" vertical="center" wrapText="1" indent="1"/>
    </xf>
    <xf numFmtId="0" fontId="14" fillId="6" borderId="2" xfId="0" applyFont="1" applyFill="1" applyBorder="1" applyAlignment="1">
      <alignment vertical="center" wrapText="1"/>
    </xf>
    <xf numFmtId="0" fontId="22" fillId="0" borderId="26" xfId="0" applyFont="1" applyBorder="1" applyAlignment="1">
      <alignment wrapText="1"/>
    </xf>
    <xf numFmtId="4" fontId="10" fillId="0" borderId="40" xfId="0" applyNumberFormat="1" applyFont="1" applyBorder="1" applyAlignment="1">
      <alignment horizontal="right" vertical="center"/>
    </xf>
    <xf numFmtId="0" fontId="2" fillId="0" borderId="0" xfId="0" applyFont="1" applyAlignment="1">
      <alignment horizontal="center" vertical="center"/>
    </xf>
    <xf numFmtId="0" fontId="2" fillId="0" borderId="0" xfId="0" applyFont="1"/>
    <xf numFmtId="0" fontId="30" fillId="0" borderId="0" xfId="0" applyFont="1"/>
    <xf numFmtId="0" fontId="2" fillId="0" borderId="0" xfId="0" applyFont="1" applyAlignment="1">
      <alignment horizontal="center"/>
    </xf>
    <xf numFmtId="0" fontId="31"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horizontal="left" vertical="center"/>
    </xf>
    <xf numFmtId="0" fontId="18" fillId="0" borderId="0" xfId="0" applyFont="1" applyAlignment="1">
      <alignment horizontal="left" vertical="center"/>
    </xf>
    <xf numFmtId="14" fontId="32" fillId="0" borderId="9" xfId="0" applyNumberFormat="1" applyFont="1" applyBorder="1" applyAlignment="1">
      <alignment horizontal="center" vertical="center"/>
    </xf>
    <xf numFmtId="0" fontId="18" fillId="0" borderId="0" xfId="0" applyFont="1" applyAlignment="1">
      <alignment horizontal="right" vertical="center" wrapText="1" indent="1"/>
    </xf>
    <xf numFmtId="0" fontId="18" fillId="0" borderId="0" xfId="0" applyFont="1" applyAlignment="1">
      <alignment horizontal="left" vertical="center" indent="2"/>
    </xf>
    <xf numFmtId="0" fontId="9" fillId="0" borderId="0" xfId="0" applyFont="1" applyAlignment="1">
      <alignment horizontal="right" vertical="center"/>
    </xf>
    <xf numFmtId="0" fontId="33" fillId="0" borderId="0" xfId="0" applyFont="1" applyAlignment="1">
      <alignment vertical="center"/>
    </xf>
    <xf numFmtId="0" fontId="9" fillId="0" borderId="0" xfId="0" applyFont="1" applyAlignment="1">
      <alignment horizontal="center" vertical="center"/>
    </xf>
    <xf numFmtId="0" fontId="33" fillId="0" borderId="0" xfId="0" applyFont="1" applyAlignment="1">
      <alignment horizontal="center" vertical="center"/>
    </xf>
    <xf numFmtId="0" fontId="33" fillId="0" borderId="0" xfId="0" applyFont="1" applyAlignment="1">
      <alignment horizontal="right" vertical="center"/>
    </xf>
    <xf numFmtId="14" fontId="9" fillId="0" borderId="0" xfId="0" applyNumberFormat="1" applyFont="1" applyAlignment="1">
      <alignment horizontal="center" vertical="center"/>
    </xf>
    <xf numFmtId="0" fontId="19" fillId="0" borderId="0" xfId="0" applyFont="1" applyAlignment="1">
      <alignment vertical="center" wrapText="1"/>
    </xf>
    <xf numFmtId="0" fontId="2" fillId="0" borderId="0" xfId="0" applyFont="1" applyAlignment="1">
      <alignment vertical="center" wrapText="1"/>
    </xf>
    <xf numFmtId="0" fontId="19" fillId="0" borderId="11"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protection locked="0"/>
    </xf>
    <xf numFmtId="14" fontId="19" fillId="0" borderId="12" xfId="0" applyNumberFormat="1"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41" fontId="19" fillId="0" borderId="12" xfId="1" applyNumberFormat="1" applyFont="1" applyFill="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9" fillId="0" borderId="3" xfId="0" applyFont="1" applyBorder="1" applyAlignment="1">
      <alignment horizontal="center"/>
    </xf>
    <xf numFmtId="0" fontId="23" fillId="0" borderId="14" xfId="0" applyFont="1" applyBorder="1" applyAlignment="1" applyProtection="1">
      <alignment vertical="center" wrapText="1"/>
      <protection locked="0"/>
    </xf>
    <xf numFmtId="0" fontId="23" fillId="0" borderId="10" xfId="0" applyFont="1" applyBorder="1" applyAlignment="1" applyProtection="1">
      <alignment horizontal="center" vertical="center"/>
      <protection locked="0"/>
    </xf>
    <xf numFmtId="14" fontId="23" fillId="0" borderId="10" xfId="0" applyNumberFormat="1" applyFont="1" applyBorder="1" applyAlignment="1" applyProtection="1">
      <alignment horizontal="center" vertical="center"/>
      <protection locked="0"/>
    </xf>
    <xf numFmtId="0" fontId="23" fillId="0" borderId="10" xfId="0" applyFont="1" applyBorder="1" applyAlignment="1" applyProtection="1">
      <alignment vertical="center" wrapText="1"/>
      <protection locked="0"/>
    </xf>
    <xf numFmtId="41" fontId="23" fillId="0" borderId="10" xfId="1" applyNumberFormat="1" applyFont="1" applyFill="1" applyBorder="1" applyAlignment="1" applyProtection="1">
      <alignment vertical="center"/>
      <protection locked="0"/>
    </xf>
    <xf numFmtId="0" fontId="23" fillId="0" borderId="15" xfId="0" applyFont="1" applyBorder="1" applyAlignment="1" applyProtection="1">
      <alignment horizontal="center" vertical="center"/>
      <protection locked="0"/>
    </xf>
    <xf numFmtId="0" fontId="2" fillId="0" borderId="0" xfId="0" applyFont="1" applyProtection="1">
      <protection locked="0"/>
    </xf>
    <xf numFmtId="0" fontId="23" fillId="0" borderId="16" xfId="0" applyFont="1" applyBorder="1" applyAlignment="1" applyProtection="1">
      <alignment vertical="center" wrapText="1"/>
      <protection locked="0"/>
    </xf>
    <xf numFmtId="0" fontId="23" fillId="0" borderId="17" xfId="0" applyFont="1" applyBorder="1" applyAlignment="1" applyProtection="1">
      <alignment horizontal="center" vertical="center"/>
      <protection locked="0"/>
    </xf>
    <xf numFmtId="14" fontId="23" fillId="0" borderId="17" xfId="0" applyNumberFormat="1" applyFont="1" applyBorder="1" applyAlignment="1" applyProtection="1">
      <alignment horizontal="center" vertical="center"/>
      <protection locked="0"/>
    </xf>
    <xf numFmtId="0" fontId="23" fillId="0" borderId="17" xfId="0" applyFont="1" applyBorder="1" applyAlignment="1" applyProtection="1">
      <alignment vertical="center" wrapText="1"/>
      <protection locked="0"/>
    </xf>
    <xf numFmtId="41" fontId="23" fillId="0" borderId="17" xfId="1" applyNumberFormat="1" applyFont="1" applyFill="1" applyBorder="1" applyAlignment="1" applyProtection="1">
      <alignment vertical="center"/>
      <protection locked="0"/>
    </xf>
    <xf numFmtId="0" fontId="23" fillId="0" borderId="18" xfId="0" applyFont="1" applyBorder="1" applyAlignment="1" applyProtection="1">
      <alignment horizontal="center" vertical="center"/>
      <protection locked="0"/>
    </xf>
    <xf numFmtId="0" fontId="16" fillId="0" borderId="9" xfId="0" applyFont="1" applyBorder="1" applyAlignment="1">
      <alignment horizontal="center" vertical="center"/>
    </xf>
    <xf numFmtId="0" fontId="2" fillId="0" borderId="8" xfId="0" applyFont="1" applyBorder="1"/>
    <xf numFmtId="0" fontId="2" fillId="0" borderId="33" xfId="0" applyFont="1" applyBorder="1"/>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41" fontId="2" fillId="0" borderId="5" xfId="1" applyNumberFormat="1" applyFont="1" applyFill="1" applyBorder="1" applyAlignment="1" applyProtection="1">
      <alignment horizontal="center" vertical="center" wrapText="1"/>
    </xf>
    <xf numFmtId="0" fontId="2" fillId="0" borderId="7" xfId="0" applyFont="1" applyBorder="1" applyAlignment="1">
      <alignment horizontal="center" vertical="center" wrapText="1"/>
    </xf>
    <xf numFmtId="0" fontId="23" fillId="0" borderId="2" xfId="0" applyFont="1" applyBorder="1" applyAlignment="1">
      <alignment vertical="center" wrapText="1"/>
    </xf>
    <xf numFmtId="0" fontId="23" fillId="0" borderId="4" xfId="0" applyFont="1" applyBorder="1" applyAlignment="1">
      <alignment horizontal="center" vertical="center"/>
    </xf>
    <xf numFmtId="14" fontId="23" fillId="0" borderId="4" xfId="0" applyNumberFormat="1" applyFont="1" applyBorder="1" applyAlignment="1">
      <alignment horizontal="center" vertical="center"/>
    </xf>
    <xf numFmtId="0" fontId="23" fillId="0" borderId="4" xfId="0" applyFont="1" applyBorder="1" applyAlignment="1">
      <alignment vertical="center" wrapText="1"/>
    </xf>
    <xf numFmtId="41" fontId="23" fillId="0" borderId="4" xfId="1" applyNumberFormat="1" applyFont="1" applyFill="1" applyBorder="1" applyAlignment="1" applyProtection="1">
      <alignment vertical="center"/>
    </xf>
    <xf numFmtId="0" fontId="23" fillId="0" borderId="1" xfId="0" applyFont="1" applyBorder="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xf>
    <xf numFmtId="14" fontId="2" fillId="0" borderId="4" xfId="0" applyNumberFormat="1" applyFont="1" applyBorder="1" applyAlignment="1">
      <alignment vertical="center"/>
    </xf>
    <xf numFmtId="0" fontId="2" fillId="0" borderId="4" xfId="0" applyFont="1" applyBorder="1" applyAlignment="1">
      <alignment vertical="center" wrapText="1"/>
    </xf>
    <xf numFmtId="0" fontId="2" fillId="0" borderId="4" xfId="0" applyFont="1" applyBorder="1" applyAlignment="1">
      <alignment horizontal="center" vertical="center"/>
    </xf>
    <xf numFmtId="41" fontId="2" fillId="0" borderId="4" xfId="1" applyNumberFormat="1" applyFont="1" applyFill="1" applyBorder="1" applyAlignment="1" applyProtection="1">
      <alignment vertical="center"/>
    </xf>
    <xf numFmtId="0" fontId="2" fillId="0" borderId="1" xfId="0" applyFont="1" applyBorder="1" applyAlignment="1">
      <alignment horizontal="center" vertical="center"/>
    </xf>
    <xf numFmtId="0" fontId="19" fillId="0" borderId="0" xfId="0" applyFont="1" applyAlignment="1">
      <alignment horizontal="center"/>
    </xf>
    <xf numFmtId="0" fontId="38" fillId="0" borderId="0" xfId="0" applyFont="1"/>
    <xf numFmtId="0" fontId="19" fillId="0" borderId="0" xfId="0" applyFont="1"/>
    <xf numFmtId="0" fontId="19" fillId="0" borderId="31" xfId="0" applyFont="1" applyBorder="1"/>
    <xf numFmtId="0" fontId="19" fillId="0" borderId="0" xfId="0" applyFont="1" applyAlignment="1">
      <alignment horizontal="right" indent="1"/>
    </xf>
    <xf numFmtId="49" fontId="39" fillId="2" borderId="21" xfId="2" applyNumberFormat="1" applyFont="1" applyFill="1" applyBorder="1" applyAlignment="1" applyProtection="1">
      <alignment horizontal="center" vertical="center"/>
    </xf>
    <xf numFmtId="0" fontId="2" fillId="3" borderId="0" xfId="0" applyFont="1" applyFill="1"/>
    <xf numFmtId="0" fontId="2" fillId="2" borderId="29" xfId="0" applyFont="1" applyFill="1" applyBorder="1" applyAlignment="1">
      <alignment horizontal="center" vertical="center"/>
    </xf>
    <xf numFmtId="0" fontId="19" fillId="0" borderId="0" xfId="0" applyFont="1" applyAlignment="1">
      <alignment horizontal="left" indent="1"/>
    </xf>
    <xf numFmtId="0" fontId="38" fillId="0" borderId="0" xfId="0" applyFont="1" applyAlignment="1">
      <alignment horizontal="left"/>
    </xf>
    <xf numFmtId="164" fontId="2" fillId="2" borderId="21" xfId="0" applyNumberFormat="1" applyFont="1" applyFill="1" applyBorder="1" applyAlignment="1">
      <alignment horizontal="center" vertical="center"/>
    </xf>
    <xf numFmtId="164" fontId="2" fillId="2" borderId="30" xfId="0" applyNumberFormat="1" applyFont="1" applyFill="1" applyBorder="1" applyAlignment="1">
      <alignment horizontal="center" vertical="center"/>
    </xf>
    <xf numFmtId="164" fontId="2" fillId="2" borderId="22" xfId="0" applyNumberFormat="1" applyFont="1" applyFill="1" applyBorder="1" applyAlignment="1">
      <alignment horizontal="center" vertical="center"/>
    </xf>
    <xf numFmtId="0" fontId="19" fillId="0" borderId="0" xfId="0" applyFont="1" applyAlignment="1">
      <alignment horizontal="right"/>
    </xf>
    <xf numFmtId="49" fontId="39" fillId="2" borderId="30" xfId="2" applyNumberFormat="1" applyFont="1" applyFill="1" applyBorder="1" applyAlignment="1" applyProtection="1">
      <alignment horizontal="center" vertical="center"/>
    </xf>
    <xf numFmtId="49" fontId="39" fillId="2" borderId="22" xfId="2" applyNumberFormat="1" applyFont="1" applyFill="1" applyBorder="1" applyAlignment="1" applyProtection="1">
      <alignment horizontal="center" vertical="center"/>
    </xf>
    <xf numFmtId="0" fontId="2" fillId="4" borderId="0" xfId="0" applyFont="1" applyFill="1"/>
    <xf numFmtId="0" fontId="9" fillId="0" borderId="4" xfId="0" applyFont="1" applyBorder="1" applyAlignment="1">
      <alignment horizontal="right" vertical="top" indent="1"/>
    </xf>
    <xf numFmtId="0" fontId="3" fillId="0" borderId="37" xfId="0" applyFont="1" applyBorder="1" applyAlignment="1">
      <alignment vertical="center" wrapText="1"/>
    </xf>
    <xf numFmtId="0" fontId="9" fillId="0" borderId="4" xfId="0" applyFont="1" applyBorder="1" applyAlignment="1">
      <alignment horizontal="right" vertical="center" indent="1"/>
    </xf>
    <xf numFmtId="0" fontId="9" fillId="6" borderId="4" xfId="0" applyFont="1" applyFill="1" applyBorder="1" applyAlignment="1">
      <alignment horizontal="right" vertical="top" indent="1"/>
    </xf>
    <xf numFmtId="0" fontId="3" fillId="6" borderId="2" xfId="0" applyFont="1" applyFill="1" applyBorder="1" applyAlignment="1">
      <alignment vertical="center" wrapText="1"/>
    </xf>
    <xf numFmtId="0" fontId="3" fillId="6" borderId="8" xfId="0" applyFont="1" applyFill="1" applyBorder="1" applyAlignment="1">
      <alignment vertical="center" wrapText="1"/>
    </xf>
    <xf numFmtId="0" fontId="9" fillId="6" borderId="4" xfId="0" applyFont="1" applyFill="1" applyBorder="1" applyAlignment="1">
      <alignment horizontal="right" vertical="center" indent="1"/>
    </xf>
    <xf numFmtId="0" fontId="2" fillId="6" borderId="2" xfId="0" applyFont="1" applyFill="1" applyBorder="1" applyAlignment="1">
      <alignment vertical="center" wrapText="1"/>
    </xf>
    <xf numFmtId="0" fontId="9" fillId="0" borderId="37" xfId="0" applyFont="1" applyBorder="1" applyAlignment="1">
      <alignment horizontal="left" indent="1"/>
    </xf>
    <xf numFmtId="0" fontId="23" fillId="6" borderId="39" xfId="0" applyFont="1" applyFill="1" applyBorder="1" applyAlignment="1">
      <alignment horizontal="left" wrapText="1" indent="1"/>
    </xf>
    <xf numFmtId="0" fontId="3" fillId="6" borderId="34" xfId="0" applyFont="1" applyFill="1" applyBorder="1" applyAlignment="1">
      <alignment vertical="center" wrapText="1"/>
    </xf>
    <xf numFmtId="0" fontId="23" fillId="6" borderId="38" xfId="0" applyFont="1" applyFill="1" applyBorder="1" applyAlignment="1">
      <alignment horizontal="left" indent="1"/>
    </xf>
    <xf numFmtId="0" fontId="23" fillId="6" borderId="8" xfId="0" applyFont="1" applyFill="1" applyBorder="1" applyAlignment="1">
      <alignment horizontal="left" indent="1"/>
    </xf>
    <xf numFmtId="0" fontId="23" fillId="6" borderId="5" xfId="0" applyFont="1" applyFill="1" applyBorder="1" applyAlignment="1">
      <alignment horizontal="left" wrapText="1" indent="1"/>
    </xf>
    <xf numFmtId="49" fontId="11" fillId="5" borderId="37" xfId="0" applyNumberFormat="1" applyFont="1" applyFill="1" applyBorder="1" applyAlignment="1">
      <alignment horizontal="left" wrapText="1"/>
    </xf>
    <xf numFmtId="0" fontId="14" fillId="5" borderId="37" xfId="0" applyFont="1" applyFill="1" applyBorder="1" applyAlignment="1">
      <alignment horizontal="left" vertical="center" indent="1"/>
    </xf>
    <xf numFmtId="0" fontId="14" fillId="5" borderId="37" xfId="0" applyFont="1" applyFill="1" applyBorder="1" applyAlignment="1">
      <alignment horizontal="left" vertical="center" wrapText="1"/>
    </xf>
    <xf numFmtId="0" fontId="14" fillId="5" borderId="37" xfId="0" applyFont="1" applyFill="1" applyBorder="1" applyAlignment="1">
      <alignment horizontal="left"/>
    </xf>
    <xf numFmtId="0" fontId="14" fillId="5" borderId="37" xfId="0" applyFont="1" applyFill="1" applyBorder="1" applyAlignment="1">
      <alignment wrapText="1"/>
    </xf>
    <xf numFmtId="49" fontId="14" fillId="5" borderId="37" xfId="0" applyNumberFormat="1" applyFont="1" applyFill="1" applyBorder="1" applyAlignment="1">
      <alignment horizontal="left" wrapText="1"/>
    </xf>
    <xf numFmtId="49" fontId="11" fillId="5" borderId="37" xfId="0" applyNumberFormat="1" applyFont="1" applyFill="1" applyBorder="1" applyAlignment="1">
      <alignment wrapText="1"/>
    </xf>
    <xf numFmtId="49" fontId="11" fillId="5" borderId="1" xfId="0" applyNumberFormat="1" applyFont="1" applyFill="1" applyBorder="1" applyAlignment="1">
      <alignment horizontal="right" vertical="top" wrapText="1" indent="1"/>
    </xf>
    <xf numFmtId="49" fontId="11" fillId="5" borderId="1" xfId="0" applyNumberFormat="1" applyFont="1" applyFill="1" applyBorder="1" applyAlignment="1">
      <alignment horizontal="right" vertical="center" wrapText="1" indent="1"/>
    </xf>
    <xf numFmtId="0" fontId="14" fillId="0" borderId="1" xfId="0" applyFont="1" applyBorder="1" applyAlignment="1">
      <alignment horizontal="left" vertical="center" wrapText="1"/>
    </xf>
    <xf numFmtId="0" fontId="13" fillId="0" borderId="2" xfId="0" applyFont="1" applyBorder="1" applyAlignment="1">
      <alignment vertical="center" wrapText="1"/>
    </xf>
    <xf numFmtId="0" fontId="14" fillId="5" borderId="1" xfId="0" applyFont="1" applyFill="1" applyBorder="1" applyAlignment="1">
      <alignment horizontal="left" vertical="center" wrapText="1"/>
    </xf>
    <xf numFmtId="0" fontId="13" fillId="5" borderId="2" xfId="0" applyFont="1" applyFill="1" applyBorder="1" applyAlignment="1">
      <alignment vertical="center" wrapText="1"/>
    </xf>
    <xf numFmtId="49" fontId="14" fillId="0" borderId="33" xfId="0" applyNumberFormat="1" applyFont="1" applyBorder="1" applyAlignment="1">
      <alignment horizontal="left" vertical="center" wrapText="1" indent="1"/>
    </xf>
    <xf numFmtId="49" fontId="14" fillId="0" borderId="8" xfId="0" applyNumberFormat="1" applyFont="1" applyBorder="1" applyAlignment="1">
      <alignment horizontal="left" vertical="center" wrapText="1" indent="1"/>
    </xf>
    <xf numFmtId="0" fontId="9" fillId="0" borderId="0" xfId="0" applyFont="1" applyAlignment="1">
      <alignment horizontal="center" vertical="top" wrapText="1"/>
    </xf>
    <xf numFmtId="0" fontId="0" fillId="0" borderId="0" xfId="0" applyAlignment="1">
      <alignment vertical="top" wrapText="1"/>
    </xf>
    <xf numFmtId="49" fontId="24" fillId="0" borderId="0" xfId="0" applyNumberFormat="1" applyFont="1" applyAlignment="1">
      <alignment horizontal="left" vertical="center" wrapText="1"/>
    </xf>
    <xf numFmtId="49" fontId="27" fillId="0" borderId="0" xfId="0" applyNumberFormat="1" applyFont="1" applyAlignment="1">
      <alignment vertical="center" wrapText="1"/>
    </xf>
    <xf numFmtId="49" fontId="14" fillId="0" borderId="1" xfId="0" applyNumberFormat="1" applyFont="1" applyBorder="1" applyAlignment="1">
      <alignment horizontal="left" vertical="center" wrapText="1" indent="1"/>
    </xf>
    <xf numFmtId="49" fontId="14" fillId="0" borderId="2" xfId="0" applyNumberFormat="1" applyFont="1" applyBorder="1" applyAlignment="1">
      <alignment horizontal="left" vertical="center" wrapText="1" indent="1"/>
    </xf>
    <xf numFmtId="0" fontId="14" fillId="0" borderId="0" xfId="0" applyFont="1" applyAlignment="1">
      <alignment horizontal="left" vertical="center" wrapText="1"/>
    </xf>
    <xf numFmtId="0" fontId="11" fillId="0" borderId="0" xfId="0" applyFont="1" applyAlignment="1">
      <alignment horizontal="left" vertical="center" wrapText="1"/>
    </xf>
    <xf numFmtId="49" fontId="11" fillId="5" borderId="37" xfId="0" applyNumberFormat="1" applyFont="1" applyFill="1" applyBorder="1" applyAlignment="1">
      <alignment horizontal="left" wrapText="1"/>
    </xf>
    <xf numFmtId="0" fontId="13" fillId="5" borderId="37" xfId="0" applyFont="1" applyFill="1" applyBorder="1" applyAlignment="1">
      <alignment horizontal="left" wrapText="1"/>
    </xf>
    <xf numFmtId="0" fontId="14" fillId="0" borderId="0" xfId="0" applyFont="1" applyAlignment="1">
      <alignment horizontal="left" vertical="top" wrapText="1"/>
    </xf>
    <xf numFmtId="0" fontId="16" fillId="0" borderId="0" xfId="0" applyFont="1" applyAlignment="1">
      <alignment horizontal="center" vertical="top"/>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8" fillId="0" borderId="0" xfId="0" applyFont="1" applyAlignment="1">
      <alignment horizontal="left" vertical="center" indent="1"/>
    </xf>
    <xf numFmtId="0" fontId="32" fillId="2" borderId="35" xfId="0" applyFont="1" applyFill="1" applyBorder="1" applyAlignment="1" applyProtection="1">
      <alignment horizontal="left" vertical="center"/>
      <protection locked="0"/>
    </xf>
    <xf numFmtId="0" fontId="32" fillId="2" borderId="36" xfId="0" applyFont="1" applyFill="1" applyBorder="1" applyAlignment="1" applyProtection="1">
      <alignment horizontal="left" vertical="center"/>
      <protection locked="0"/>
    </xf>
    <xf numFmtId="0" fontId="18" fillId="0" borderId="32"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18" fillId="0" borderId="0" xfId="0" applyFont="1" applyAlignment="1">
      <alignment horizontal="right" vertical="center" indent="1"/>
    </xf>
    <xf numFmtId="14" fontId="32" fillId="2" borderId="1" xfId="0" applyNumberFormat="1" applyFont="1" applyFill="1" applyBorder="1" applyAlignment="1" applyProtection="1">
      <alignment horizontal="center" vertical="center"/>
      <protection locked="0"/>
    </xf>
    <xf numFmtId="14" fontId="32" fillId="2" borderId="2" xfId="0" applyNumberFormat="1" applyFont="1" applyFill="1" applyBorder="1" applyAlignment="1" applyProtection="1">
      <alignment horizontal="center" vertical="center"/>
      <protection locked="0"/>
    </xf>
    <xf numFmtId="14" fontId="32" fillId="2" borderId="21" xfId="0" applyNumberFormat="1" applyFont="1" applyFill="1" applyBorder="1" applyAlignment="1" applyProtection="1">
      <alignment horizontal="left" vertical="center"/>
      <protection locked="0"/>
    </xf>
    <xf numFmtId="14" fontId="32" fillId="2" borderId="22" xfId="0" applyNumberFormat="1" applyFont="1" applyFill="1" applyBorder="1" applyAlignment="1" applyProtection="1">
      <alignment horizontal="left" vertical="center"/>
      <protection locked="0"/>
    </xf>
    <xf numFmtId="44" fontId="32" fillId="2" borderId="1" xfId="0" applyNumberFormat="1" applyFont="1" applyFill="1" applyBorder="1" applyAlignment="1">
      <alignment horizontal="right" vertical="center"/>
    </xf>
    <xf numFmtId="44" fontId="32" fillId="2" borderId="2" xfId="0" applyNumberFormat="1" applyFont="1" applyFill="1" applyBorder="1" applyAlignment="1">
      <alignment horizontal="right" vertical="center"/>
    </xf>
    <xf numFmtId="0" fontId="18" fillId="0" borderId="8" xfId="0" applyFont="1" applyBorder="1" applyAlignment="1">
      <alignment horizontal="right" vertical="center" indent="1"/>
    </xf>
    <xf numFmtId="0" fontId="19" fillId="0" borderId="0" xfId="0" applyFont="1" applyAlignment="1">
      <alignment horizont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9" fillId="0" borderId="0" xfId="0" applyFont="1" applyAlignment="1">
      <alignment horizontal="left" wrapText="1"/>
    </xf>
    <xf numFmtId="0" fontId="20" fillId="0" borderId="0" xfId="0" applyFont="1" applyAlignment="1">
      <alignment horizontal="left"/>
    </xf>
    <xf numFmtId="0" fontId="10" fillId="0" borderId="0" xfId="0" applyFont="1" applyAlignment="1">
      <alignment horizontal="left" vertical="center" wrapText="1" indent="48"/>
    </xf>
    <xf numFmtId="0" fontId="3" fillId="0" borderId="3" xfId="0" applyFont="1" applyBorder="1" applyAlignment="1">
      <alignment horizontal="left" vertical="center"/>
    </xf>
    <xf numFmtId="14" fontId="2" fillId="2" borderId="21" xfId="0" applyNumberFormat="1" applyFont="1" applyFill="1" applyBorder="1" applyAlignment="1">
      <alignment horizontal="center"/>
    </xf>
    <xf numFmtId="14" fontId="2" fillId="2" borderId="22" xfId="0" applyNumberFormat="1" applyFont="1" applyFill="1" applyBorder="1" applyAlignment="1">
      <alignment horizontal="center"/>
    </xf>
    <xf numFmtId="164" fontId="2" fillId="2" borderId="21" xfId="0" applyNumberFormat="1" applyFont="1" applyFill="1" applyBorder="1" applyAlignment="1">
      <alignment horizontal="center" vertical="center"/>
    </xf>
    <xf numFmtId="164" fontId="2" fillId="2" borderId="30" xfId="0" applyNumberFormat="1" applyFont="1" applyFill="1" applyBorder="1" applyAlignment="1">
      <alignment horizontal="center" vertical="center"/>
    </xf>
    <xf numFmtId="164" fontId="2" fillId="2" borderId="22" xfId="0" applyNumberFormat="1" applyFont="1" applyFill="1" applyBorder="1" applyAlignment="1">
      <alignment horizontal="center" vertical="center"/>
    </xf>
    <xf numFmtId="0" fontId="19" fillId="0" borderId="0" xfId="0" applyFont="1" applyAlignment="1">
      <alignment horizontal="right" indent="1"/>
    </xf>
    <xf numFmtId="164" fontId="37" fillId="2" borderId="21" xfId="0" applyNumberFormat="1" applyFont="1" applyFill="1" applyBorder="1" applyAlignment="1">
      <alignment horizontal="center" vertical="center"/>
    </xf>
    <xf numFmtId="164" fontId="37" fillId="2" borderId="30" xfId="0" applyNumberFormat="1" applyFont="1" applyFill="1" applyBorder="1" applyAlignment="1">
      <alignment horizontal="center" vertical="center"/>
    </xf>
    <xf numFmtId="164" fontId="37" fillId="2" borderId="22" xfId="0" applyNumberFormat="1" applyFont="1" applyFill="1" applyBorder="1" applyAlignment="1">
      <alignment horizontal="center" vertical="center"/>
    </xf>
    <xf numFmtId="49" fontId="39" fillId="2" borderId="21" xfId="2" applyNumberFormat="1" applyFont="1" applyFill="1" applyBorder="1" applyAlignment="1" applyProtection="1">
      <alignment horizontal="center" vertical="center"/>
    </xf>
    <xf numFmtId="49" fontId="37" fillId="2" borderId="30" xfId="0" applyNumberFormat="1" applyFont="1" applyFill="1" applyBorder="1" applyAlignment="1">
      <alignment horizontal="center" vertical="center"/>
    </xf>
    <xf numFmtId="49" fontId="37" fillId="2" borderId="22" xfId="0" applyNumberFormat="1" applyFont="1" applyFill="1" applyBorder="1" applyAlignment="1">
      <alignment horizontal="center" vertical="center"/>
    </xf>
    <xf numFmtId="0" fontId="19" fillId="0" borderId="0" xfId="0" applyFont="1" applyAlignment="1">
      <alignment horizontal="left"/>
    </xf>
    <xf numFmtId="0" fontId="2" fillId="0" borderId="0" xfId="0" applyFont="1" applyAlignment="1">
      <alignment horizontal="left"/>
    </xf>
    <xf numFmtId="0" fontId="2" fillId="2" borderId="2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2" xfId="0" applyFont="1" applyFill="1" applyBorder="1" applyAlignment="1">
      <alignment horizontal="center" vertical="center"/>
    </xf>
    <xf numFmtId="0" fontId="19" fillId="0" borderId="32" xfId="0" applyFont="1" applyBorder="1" applyAlignment="1">
      <alignment horizontal="center"/>
    </xf>
    <xf numFmtId="0" fontId="19" fillId="0" borderId="0" xfId="0" applyFont="1" applyAlignment="1">
      <alignment horizontal="center"/>
    </xf>
    <xf numFmtId="0" fontId="19" fillId="0" borderId="31" xfId="0" applyFont="1" applyBorder="1" applyAlignment="1">
      <alignment horizontal="center"/>
    </xf>
    <xf numFmtId="0" fontId="37" fillId="2" borderId="21" xfId="0" applyFont="1" applyFill="1" applyBorder="1" applyAlignment="1">
      <alignment horizontal="center" vertical="center"/>
    </xf>
    <xf numFmtId="0" fontId="37" fillId="2" borderId="30" xfId="0" applyFont="1" applyFill="1" applyBorder="1" applyAlignment="1">
      <alignment horizontal="center" vertical="center"/>
    </xf>
    <xf numFmtId="0" fontId="37" fillId="2" borderId="22" xfId="0" applyFont="1" applyFill="1" applyBorder="1" applyAlignment="1">
      <alignment horizontal="center" vertical="center"/>
    </xf>
    <xf numFmtId="0" fontId="19"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14" fontId="37" fillId="2" borderId="21" xfId="0" applyNumberFormat="1" applyFont="1" applyFill="1" applyBorder="1" applyAlignment="1">
      <alignment horizontal="center"/>
    </xf>
    <xf numFmtId="14" fontId="37" fillId="2" borderId="22" xfId="0" applyNumberFormat="1" applyFont="1" applyFill="1" applyBorder="1" applyAlignment="1">
      <alignment horizontal="center"/>
    </xf>
    <xf numFmtId="0" fontId="19" fillId="0" borderId="32" xfId="0" applyFont="1" applyBorder="1" applyAlignment="1">
      <alignment horizontal="left" indent="1"/>
    </xf>
    <xf numFmtId="0" fontId="19" fillId="0" borderId="0" xfId="0" applyFont="1" applyAlignment="1">
      <alignment horizontal="left" indent="1"/>
    </xf>
    <xf numFmtId="49" fontId="39" fillId="2" borderId="30" xfId="2" applyNumberFormat="1" applyFont="1" applyFill="1" applyBorder="1" applyAlignment="1" applyProtection="1">
      <alignment horizontal="center" vertical="center"/>
    </xf>
    <xf numFmtId="49" fontId="39" fillId="2" borderId="22" xfId="2" applyNumberFormat="1" applyFont="1" applyFill="1" applyBorder="1" applyAlignment="1" applyProtection="1">
      <alignment horizontal="center" vertical="center"/>
    </xf>
    <xf numFmtId="0" fontId="0" fillId="2" borderId="21" xfId="0"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0" fillId="2" borderId="22" xfId="0" applyFill="1" applyBorder="1" applyAlignment="1" applyProtection="1">
      <alignment horizontal="center" vertical="center"/>
      <protection locked="0"/>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xf>
    <xf numFmtId="0" fontId="0" fillId="0" borderId="0" xfId="0" applyAlignment="1">
      <alignment horizontal="center"/>
    </xf>
    <xf numFmtId="14" fontId="0" fillId="2" borderId="21" xfId="0" applyNumberFormat="1" applyFill="1" applyBorder="1" applyAlignment="1" applyProtection="1">
      <alignment horizontal="center"/>
      <protection locked="0"/>
    </xf>
    <xf numFmtId="14" fontId="0" fillId="2" borderId="22" xfId="0" applyNumberFormat="1" applyFill="1" applyBorder="1" applyAlignment="1" applyProtection="1">
      <alignment horizontal="center"/>
      <protection locked="0"/>
    </xf>
    <xf numFmtId="0" fontId="5" fillId="0" borderId="0" xfId="0" applyFont="1" applyAlignment="1">
      <alignment horizontal="left" indent="1"/>
    </xf>
    <xf numFmtId="164" fontId="0" fillId="2" borderId="21" xfId="0" applyNumberFormat="1" applyFill="1" applyBorder="1" applyAlignment="1" applyProtection="1">
      <alignment horizontal="center" vertical="center"/>
      <protection locked="0"/>
    </xf>
    <xf numFmtId="164" fontId="0" fillId="2" borderId="30" xfId="0" applyNumberFormat="1" applyFill="1" applyBorder="1" applyAlignment="1" applyProtection="1">
      <alignment horizontal="center" vertical="center"/>
      <protection locked="0"/>
    </xf>
    <xf numFmtId="164" fontId="0" fillId="2" borderId="22" xfId="0" applyNumberFormat="1" applyFill="1" applyBorder="1" applyAlignment="1" applyProtection="1">
      <alignment horizontal="center" vertical="center"/>
      <protection locked="0"/>
    </xf>
    <xf numFmtId="0" fontId="5" fillId="0" borderId="32" xfId="0" applyFont="1" applyBorder="1" applyAlignment="1">
      <alignment horizontal="left" indent="1"/>
    </xf>
    <xf numFmtId="0" fontId="5" fillId="0" borderId="0" xfId="0" applyFont="1" applyAlignment="1">
      <alignment horizontal="right" indent="1"/>
    </xf>
    <xf numFmtId="49" fontId="0" fillId="2" borderId="21" xfId="0" applyNumberFormat="1" applyFill="1" applyBorder="1" applyAlignment="1" applyProtection="1">
      <alignment horizontal="center" vertical="center"/>
      <protection locked="0"/>
    </xf>
    <xf numFmtId="49" fontId="0" fillId="2" borderId="30" xfId="0" applyNumberFormat="1" applyFill="1" applyBorder="1" applyAlignment="1" applyProtection="1">
      <alignment horizontal="center" vertical="center"/>
      <protection locked="0"/>
    </xf>
    <xf numFmtId="49" fontId="0" fillId="2" borderId="22" xfId="0" applyNumberFormat="1" applyFill="1" applyBorder="1" applyAlignment="1" applyProtection="1">
      <alignment horizontal="center" vertical="center"/>
      <protection locked="0"/>
    </xf>
    <xf numFmtId="0" fontId="5" fillId="0" borderId="0" xfId="0" applyFont="1" applyAlignment="1">
      <alignment horizontal="left"/>
    </xf>
    <xf numFmtId="0" fontId="0" fillId="0" borderId="0" xfId="0" applyAlignment="1">
      <alignment horizontal="left"/>
    </xf>
    <xf numFmtId="49" fontId="8" fillId="2" borderId="21" xfId="2" applyNumberFormat="1" applyFill="1" applyBorder="1" applyAlignment="1" applyProtection="1">
      <alignment horizontal="center" vertical="center"/>
      <protection locked="0"/>
    </xf>
    <xf numFmtId="49" fontId="8" fillId="2" borderId="30" xfId="2" applyNumberFormat="1" applyFill="1" applyBorder="1" applyAlignment="1" applyProtection="1">
      <alignment horizontal="center" vertical="center"/>
      <protection locked="0"/>
    </xf>
    <xf numFmtId="49" fontId="8" fillId="2" borderId="22" xfId="2" applyNumberFormat="1" applyFill="1" applyBorder="1" applyAlignment="1" applyProtection="1">
      <alignment horizontal="center" vertical="center"/>
      <protection locked="0"/>
    </xf>
    <xf numFmtId="0" fontId="11" fillId="0" borderId="3" xfId="0" applyFont="1" applyBorder="1" applyAlignment="1">
      <alignment horizontal="left" vertical="center"/>
    </xf>
    <xf numFmtId="0" fontId="16" fillId="0" borderId="0" xfId="0" applyFont="1" applyAlignment="1">
      <alignment horizontal="center" vertical="top" wrapText="1"/>
    </xf>
    <xf numFmtId="0" fontId="19" fillId="0" borderId="15" xfId="0" applyFont="1" applyBorder="1" applyAlignment="1" applyProtection="1">
      <alignment horizontal="center" vertical="center" wrapText="1"/>
      <protection locked="0"/>
    </xf>
    <xf numFmtId="0" fontId="22" fillId="0" borderId="23" xfId="0" applyFont="1" applyBorder="1" applyAlignment="1">
      <alignment wrapText="1"/>
      <extLst>
        <ext xmlns:xfpb="http://schemas.microsoft.com/office/spreadsheetml/2022/featurepropertybag" uri="{C7286773-470A-42A8-94C5-96B5CB345126}">
          <xfpb:xfComplement i="0"/>
        </ext>
      </extLst>
    </xf>
    <xf numFmtId="0" fontId="22" fillId="0" borderId="24" xfId="0" applyFont="1" applyBorder="1" applyAlignment="1">
      <alignment wrapText="1"/>
      <extLst>
        <ext xmlns:xfpb="http://schemas.microsoft.com/office/spreadsheetml/2022/featurepropertybag" uri="{C7286773-470A-42A8-94C5-96B5CB345126}">
          <xfpb:xfComplement i="0"/>
        </ext>
      </extLst>
    </xf>
    <xf numFmtId="0" fontId="22" fillId="0" borderId="41" xfId="0" applyFont="1" applyBorder="1" applyAlignment="1">
      <alignment wrapText="1"/>
      <extLst>
        <ext xmlns:xfpb="http://schemas.microsoft.com/office/spreadsheetml/2022/featurepropertybag" uri="{C7286773-470A-42A8-94C5-96B5CB345126}">
          <xfpb:xfComplement i="0"/>
        </ext>
      </extLst>
    </xf>
    <xf numFmtId="14" fontId="22" fillId="0" borderId="23" xfId="0" applyNumberFormat="1" applyFont="1" applyBorder="1" applyAlignment="1">
      <alignment wrapText="1"/>
    </xf>
    <xf numFmtId="14" fontId="22" fillId="0" borderId="24" xfId="0" applyNumberFormat="1" applyFont="1" applyBorder="1" applyAlignment="1">
      <alignment wrapText="1"/>
    </xf>
    <xf numFmtId="0" fontId="19" fillId="0" borderId="14" xfId="0" applyFont="1" applyBorder="1" applyAlignment="1" applyProtection="1">
      <alignment horizontal="center" vertical="center" textRotation="90" wrapText="1"/>
      <protection locked="0"/>
    </xf>
    <xf numFmtId="0" fontId="10" fillId="0" borderId="0" xfId="0" applyFont="1" applyAlignment="1">
      <alignment horizontal="right"/>
    </xf>
    <xf numFmtId="4" fontId="3" fillId="0" borderId="0" xfId="0" applyNumberFormat="1" applyFont="1"/>
    <xf numFmtId="4" fontId="41" fillId="0" borderId="40" xfId="0" applyNumberFormat="1" applyFont="1" applyBorder="1"/>
    <xf numFmtId="0" fontId="14" fillId="0" borderId="0" xfId="0" applyFont="1" applyAlignment="1">
      <alignment horizontal="left" vertical="top"/>
    </xf>
    <xf numFmtId="0" fontId="1" fillId="6" borderId="2" xfId="0" applyFont="1" applyFill="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top" wrapText="1"/>
    </xf>
    <xf numFmtId="0" fontId="9" fillId="7" borderId="4" xfId="0" applyFont="1" applyFill="1" applyBorder="1" applyAlignment="1">
      <alignment horizontal="right" vertical="center" indent="1"/>
    </xf>
    <xf numFmtId="0" fontId="1" fillId="7" borderId="2" xfId="0" applyFont="1" applyFill="1" applyBorder="1" applyAlignment="1">
      <alignment vertical="top" wrapText="1"/>
    </xf>
    <xf numFmtId="0" fontId="1" fillId="7" borderId="2" xfId="0" applyFont="1" applyFill="1" applyBorder="1" applyAlignment="1">
      <alignment vertical="center" wrapText="1"/>
    </xf>
    <xf numFmtId="0" fontId="29" fillId="0" borderId="0" xfId="0" applyFont="1" applyBorder="1" applyAlignment="1">
      <alignment horizontal="left" vertical="top" wrapText="1"/>
    </xf>
    <xf numFmtId="0" fontId="29" fillId="0" borderId="0" xfId="0" applyFont="1" applyBorder="1" applyAlignment="1">
      <alignment horizontal="left" vertical="top"/>
    </xf>
    <xf numFmtId="0" fontId="28" fillId="0" borderId="3" xfId="0" applyFont="1" applyBorder="1" applyAlignment="1">
      <alignment horizontal="center" vertical="center" wrapText="1"/>
    </xf>
    <xf numFmtId="0" fontId="1" fillId="0" borderId="3" xfId="0" applyFont="1" applyBorder="1" applyAlignment="1">
      <alignment horizontal="left" vertical="center" wrapText="1"/>
    </xf>
  </cellXfs>
  <cellStyles count="3">
    <cellStyle name="Currency" xfId="1" builtinId="4"/>
    <cellStyle name="Hyperlink" xfId="2" builtinId="8"/>
    <cellStyle name="Normal" xfId="0" builtinId="0"/>
  </cellStyles>
  <dxfs count="64">
    <dxf>
      <font>
        <b val="0"/>
        <i val="0"/>
        <strike val="0"/>
        <condense val="0"/>
        <extend val="0"/>
        <outline val="0"/>
        <shadow val="0"/>
        <u val="none"/>
        <vertAlign val="baseline"/>
        <sz val="12"/>
        <color theme="9" tint="-0.499984740745262"/>
        <name val="Aptos"/>
        <family val="2"/>
        <scheme val="none"/>
      </font>
      <numFmt numFmtId="4" formatCode="#,##0.00"/>
      <fill>
        <patternFill patternType="none">
          <fgColor indexed="64"/>
          <bgColor indexed="65"/>
        </patternFill>
      </fill>
      <border diagonalUp="0" diagonalDown="0">
        <left style="thin">
          <color theme="9" tint="0.39991454817346722"/>
        </left>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theme="9" tint="0.39991454817346722"/>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numFmt numFmtId="19" formatCode="m/d/yyyy"/>
      <alignment horizontal="general" vertical="bottom" textRotation="0" wrapText="1" indent="0" justifyLastLine="0" shrinkToFit="0" readingOrder="0"/>
      <border diagonalUp="0" diagonalDown="0">
        <left style="thin">
          <color theme="9" tint="0.39991454817346722"/>
        </left>
        <right style="thin">
          <color theme="9" tint="0.39991454817346722"/>
        </right>
        <top style="thin">
          <color theme="9" tint="0.39991454817346722"/>
        </top>
        <bottom style="thin">
          <color theme="9" tint="0.39991454817346722"/>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alignment horizontal="general" vertical="bottom" textRotation="0" wrapText="1" indent="0" justifyLastLine="0" shrinkToFit="0" readingOrder="0"/>
      <border diagonalUp="0" diagonalDown="0">
        <left style="thin">
          <color theme="9" tint="0.39991454817346722"/>
        </left>
        <right style="thin">
          <color theme="9" tint="0.39991454817346722"/>
        </right>
        <top style="thin">
          <color theme="9" tint="0.39991454817346722"/>
        </top>
        <bottom style="thin">
          <color theme="9" tint="0.39991454817346722"/>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theme="9" tint="0.39991454817346722"/>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border diagonalUp="0" diagonalDown="0" outline="0">
        <left style="thin">
          <color theme="9" tint="0.39991454817346722"/>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right style="thin">
          <color theme="9" tint="0.39991454817346722"/>
        </right>
        <top/>
        <bottom style="thin">
          <color theme="9" tint="0.39991454817346722"/>
        </bottom>
      </border>
    </dxf>
    <dxf>
      <border outline="0">
        <bottom style="thin">
          <color theme="9" tint="0.39991454817346722"/>
        </bottom>
      </border>
    </dxf>
    <dxf>
      <border outline="0">
        <left style="thin">
          <color theme="9" tint="0.39991454817346722"/>
        </left>
        <right style="thin">
          <color theme="9" tint="0.39991454817346722"/>
        </right>
        <top style="thin">
          <color theme="9" tint="0.39994506668294322"/>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border diagonalUp="0" diagonalDown="0" outline="0">
        <left style="thin">
          <color theme="9" tint="0.39991454817346722"/>
        </left>
        <right style="thin">
          <color theme="9" tint="0.39991454817346722"/>
        </right>
        <top/>
        <bottom/>
      </border>
    </dxf>
    <dxf>
      <font>
        <b val="0"/>
        <i val="0"/>
        <strike val="0"/>
        <condense val="0"/>
        <extend val="0"/>
        <outline val="0"/>
        <shadow val="0"/>
        <u val="none"/>
        <vertAlign val="baseline"/>
        <sz val="12"/>
        <color theme="9" tint="-0.499984740745262"/>
        <name val="Aptos"/>
        <family val="2"/>
        <scheme val="none"/>
      </font>
      <numFmt numFmtId="4" formatCode="#,##0.00"/>
      <fill>
        <patternFill patternType="none">
          <fgColor indexed="64"/>
          <bgColor indexed="65"/>
        </patternFill>
      </fill>
      <border diagonalUp="0" diagonalDown="0">
        <left style="thin">
          <color theme="9" tint="0.39991454817346722"/>
        </left>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theme="9" tint="0.39991454817346722"/>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numFmt numFmtId="19" formatCode="m/d/yyyy"/>
      <alignment horizontal="general" vertical="bottom" textRotation="0" wrapText="1" indent="0" justifyLastLine="0" shrinkToFit="0" readingOrder="0"/>
      <border diagonalUp="0" diagonalDown="0">
        <left style="thin">
          <color theme="9" tint="0.39991454817346722"/>
        </left>
        <right style="thin">
          <color theme="9" tint="0.39991454817346722"/>
        </right>
        <top style="thin">
          <color theme="9" tint="0.39991454817346722"/>
        </top>
        <bottom style="thin">
          <color theme="9" tint="0.39991454817346722"/>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alignment horizontal="general" vertical="bottom" textRotation="0" wrapText="1" indent="0" justifyLastLine="0" shrinkToFit="0" readingOrder="0"/>
      <border diagonalUp="0" diagonalDown="0">
        <left style="thin">
          <color theme="9" tint="0.39991454817346722"/>
        </left>
        <right style="thin">
          <color theme="9" tint="0.39991454817346722"/>
        </right>
        <top style="thin">
          <color theme="9" tint="0.39991454817346722"/>
        </top>
        <bottom style="thin">
          <color theme="9" tint="0.39991454817346722"/>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theme="9" tint="0.39991454817346722"/>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border diagonalUp="0" diagonalDown="0" outline="0">
        <left style="thin">
          <color theme="9" tint="0.39991454817346722"/>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theme="9" tint="0.39991454817346722"/>
        </left>
        <right style="thin">
          <color theme="9" tint="0.39991454817346722"/>
        </right>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theme="9" tint="0.39991454817346722"/>
        </right>
        <top style="thin">
          <color theme="9" tint="0.39991454817346722"/>
        </top>
        <bottom style="thin">
          <color theme="9" tint="0.39991454817346722"/>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right style="thin">
          <color theme="9" tint="0.39991454817346722"/>
        </right>
        <top/>
        <bottom style="thin">
          <color theme="9" tint="0.39991454817346722"/>
        </bottom>
      </border>
    </dxf>
    <dxf>
      <border outline="0">
        <bottom style="thin">
          <color theme="9" tint="0.39991454817346722"/>
        </bottom>
      </border>
    </dxf>
    <dxf>
      <border outline="0">
        <left style="thin">
          <color theme="9" tint="0.39991454817346722"/>
        </left>
        <right style="thin">
          <color theme="9" tint="0.39991454817346722"/>
        </right>
        <top style="thin">
          <color theme="9" tint="0.39994506668294322"/>
        </top>
        <bottom style="thin">
          <color theme="9" tint="0.39991454817346722"/>
        </bottom>
      </border>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dxf>
    <dxf>
      <font>
        <b val="0"/>
        <i val="0"/>
        <strike val="0"/>
        <condense val="0"/>
        <extend val="0"/>
        <outline val="0"/>
        <shadow val="0"/>
        <u val="none"/>
        <vertAlign val="baseline"/>
        <sz val="12"/>
        <color theme="9" tint="-0.499984740745262"/>
        <name val="Aptos"/>
        <family val="2"/>
        <scheme val="none"/>
      </font>
      <fill>
        <patternFill patternType="none">
          <fgColor indexed="64"/>
          <bgColor indexed="65"/>
        </patternFill>
      </fill>
      <border diagonalUp="0" diagonalDown="0" outline="0">
        <left style="thin">
          <color theme="9" tint="0.39991454817346722"/>
        </left>
        <right style="thin">
          <color theme="9" tint="0.39991454817346722"/>
        </right>
        <top/>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theme="9" tint="0.39994506668294322"/>
        </left>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numFmt numFmtId="33"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numFmt numFmtId="19" formatCode="m/d/yyyy"/>
      <fill>
        <patternFill patternType="none">
          <fgColor indexed="64"/>
          <bgColor indexed="65"/>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theme="9" tint="0.39994506668294322"/>
        </left>
        <right style="thin">
          <color theme="9" tint="0.39994506668294322"/>
        </right>
        <top style="thin">
          <color theme="9" tint="0.39994506668294322"/>
        </top>
        <bottom style="thin">
          <color theme="9" tint="0.39994506668294322"/>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theme="9" tint="0.39994506668294322"/>
        </right>
        <top style="thin">
          <color theme="9" tint="0.39994506668294322"/>
        </top>
        <bottom style="thin">
          <color theme="9" tint="0.39994506668294322"/>
        </bottom>
      </border>
      <protection locked="0" hidden="0"/>
    </dxf>
    <dxf>
      <border>
        <top style="thin">
          <color theme="9" tint="0.39994506668294322"/>
        </top>
      </border>
    </dxf>
    <dxf>
      <border diagonalUp="0" diagonalDown="0">
        <left style="thin">
          <color theme="9" tint="0.39994506668294322"/>
        </left>
        <right style="thin">
          <color theme="9" tint="0.39994506668294322"/>
        </right>
        <top style="thin">
          <color theme="9" tint="0.39994506668294322"/>
        </top>
        <bottom style="thin">
          <color theme="9" tint="0.39994506668294322"/>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center" textRotation="0" wrapText="0" indent="0" justifyLastLine="0" shrinkToFit="0" readingOrder="0"/>
      <protection locked="0" hidden="0"/>
    </dxf>
    <dxf>
      <border>
        <bottom style="thin">
          <color theme="9" tint="0.39994506668294322"/>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theme="9" tint="0.39994506668294322"/>
        </left>
        <right style="thin">
          <color theme="9" tint="0.39994506668294322"/>
        </right>
        <top/>
        <bottom/>
      </border>
      <protection locked="0" hidden="0"/>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top style="thin">
          <color indexed="64"/>
        </top>
        <bottom style="thin">
          <color indexed="64"/>
        </bottom>
      </border>
      <protection locked="1" hidden="0"/>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Aptos"/>
        <family val="2"/>
        <scheme val="none"/>
      </font>
      <numFmt numFmtId="33" formatCode="_(* #,##0_);_(* \(#,##0\);_(*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Aptos"/>
        <family val="2"/>
        <scheme val="none"/>
      </font>
      <numFmt numFmtId="19" formatCode="m/d/yyyy"/>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general"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190555</xdr:colOff>
      <xdr:row>14</xdr:row>
      <xdr:rowOff>171450</xdr:rowOff>
    </xdr:from>
    <xdr:ext cx="5647211" cy="1595117"/>
    <xdr:sp macro="" textlink="">
      <xdr:nvSpPr>
        <xdr:cNvPr id="4" name="Rectangle 3">
          <a:extLst>
            <a:ext uri="{FF2B5EF4-FFF2-40B4-BE49-F238E27FC236}">
              <a16:creationId xmlns:a16="http://schemas.microsoft.com/office/drawing/2014/main" id="{C53043FF-80D0-4D5E-914D-1CA233826B53}"/>
            </a:ext>
          </a:extLst>
        </xdr:cNvPr>
        <xdr:cNvSpPr/>
      </xdr:nvSpPr>
      <xdr:spPr>
        <a:xfrm>
          <a:off x="2581330" y="4000500"/>
          <a:ext cx="5647211" cy="1595117"/>
        </a:xfrm>
        <a:prstGeom prst="rect">
          <a:avLst/>
        </a:prstGeom>
        <a:noFill/>
      </xdr:spPr>
      <xdr:txBody>
        <a:bodyPr wrap="square" lIns="91440" tIns="45720" rIns="91440" bIns="45720">
          <a:spAutoFit/>
        </a:bodyPr>
        <a:lstStyle/>
        <a:p>
          <a:pPr algn="ctr"/>
          <a:r>
            <a:rPr lang="en-US" sz="9600" b="0" cap="none" spc="0">
              <a:ln w="0">
                <a:solidFill>
                  <a:sysClr val="windowText" lastClr="000000"/>
                </a:solidFill>
              </a:ln>
              <a:solidFill>
                <a:srgbClr val="FF0000"/>
              </a:solidFill>
              <a:effectLst>
                <a:outerShdw blurRad="38100" dist="19050" dir="2700000" algn="tl" rotWithShape="0">
                  <a:schemeClr val="dk1">
                    <a:alpha val="40000"/>
                  </a:schemeClr>
                </a:outerShdw>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1727200</xdr:colOff>
      <xdr:row>7</xdr:row>
      <xdr:rowOff>279400</xdr:rowOff>
    </xdr:from>
    <xdr:ext cx="184731" cy="264560"/>
    <xdr:sp macro="" textlink="">
      <xdr:nvSpPr>
        <xdr:cNvPr id="2" name="TextBox 1">
          <a:extLst>
            <a:ext uri="{FF2B5EF4-FFF2-40B4-BE49-F238E27FC236}">
              <a16:creationId xmlns:a16="http://schemas.microsoft.com/office/drawing/2014/main" id="{22090A4F-1A98-4F6A-89CC-0E770EE16A10}"/>
            </a:ext>
          </a:extLst>
        </xdr:cNvPr>
        <xdr:cNvSpPr txBox="1"/>
      </xdr:nvSpPr>
      <xdr:spPr>
        <a:xfrm>
          <a:off x="5581650" y="125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7</xdr:row>
      <xdr:rowOff>279400</xdr:rowOff>
    </xdr:from>
    <xdr:ext cx="184731" cy="264560"/>
    <xdr:sp macro="" textlink="">
      <xdr:nvSpPr>
        <xdr:cNvPr id="2" name="TextBox 1">
          <a:extLst>
            <a:ext uri="{FF2B5EF4-FFF2-40B4-BE49-F238E27FC236}">
              <a16:creationId xmlns:a16="http://schemas.microsoft.com/office/drawing/2014/main" id="{E58A628B-E4CD-47BE-AB29-8DE3E981248C}"/>
            </a:ext>
          </a:extLst>
        </xdr:cNvPr>
        <xdr:cNvSpPr txBox="1"/>
      </xdr:nvSpPr>
      <xdr:spPr>
        <a:xfrm>
          <a:off x="0" y="1754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1727200</xdr:colOff>
      <xdr:row>7</xdr:row>
      <xdr:rowOff>279400</xdr:rowOff>
    </xdr:from>
    <xdr:ext cx="184731" cy="264560"/>
    <xdr:sp macro="" textlink="">
      <xdr:nvSpPr>
        <xdr:cNvPr id="3" name="TextBox 2">
          <a:extLst>
            <a:ext uri="{FF2B5EF4-FFF2-40B4-BE49-F238E27FC236}">
              <a16:creationId xmlns:a16="http://schemas.microsoft.com/office/drawing/2014/main" id="{E58F1620-1019-4617-864E-FCB3683DCABD}"/>
            </a:ext>
          </a:extLst>
        </xdr:cNvPr>
        <xdr:cNvSpPr txBox="1"/>
      </xdr:nvSpPr>
      <xdr:spPr>
        <a:xfrm>
          <a:off x="4486729" y="1754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43090</xdr:colOff>
      <xdr:row>12</xdr:row>
      <xdr:rowOff>131309</xdr:rowOff>
    </xdr:from>
    <xdr:ext cx="5647211" cy="1595117"/>
    <xdr:sp macro="" textlink="">
      <xdr:nvSpPr>
        <xdr:cNvPr id="4" name="Rectangle 3">
          <a:extLst>
            <a:ext uri="{FF2B5EF4-FFF2-40B4-BE49-F238E27FC236}">
              <a16:creationId xmlns:a16="http://schemas.microsoft.com/office/drawing/2014/main" id="{E6CFFC99-DEC8-4161-AA51-8EF9FF75549E}"/>
            </a:ext>
          </a:extLst>
        </xdr:cNvPr>
        <xdr:cNvSpPr/>
      </xdr:nvSpPr>
      <xdr:spPr>
        <a:xfrm>
          <a:off x="43090" y="3903209"/>
          <a:ext cx="5647211" cy="1595117"/>
        </a:xfrm>
        <a:prstGeom prst="rect">
          <a:avLst/>
        </a:prstGeom>
        <a:noFill/>
      </xdr:spPr>
      <xdr:txBody>
        <a:bodyPr wrap="square" lIns="91440" tIns="45720" rIns="91440" bIns="45720">
          <a:spAutoFit/>
        </a:bodyPr>
        <a:lstStyle/>
        <a:p>
          <a:pPr algn="ctr"/>
          <a:r>
            <a:rPr lang="en-US" sz="9600" b="0" cap="none" spc="0">
              <a:ln w="0">
                <a:solidFill>
                  <a:sysClr val="windowText" lastClr="000000"/>
                </a:solidFill>
              </a:ln>
              <a:solidFill>
                <a:srgbClr val="FF0000"/>
              </a:solidFill>
              <a:effectLst>
                <a:outerShdw blurRad="38100" dist="19050" dir="2700000" algn="tl" rotWithShape="0">
                  <a:schemeClr val="dk1">
                    <a:alpha val="40000"/>
                  </a:schemeClr>
                </a:outerShdw>
              </a:effectLst>
            </a:rPr>
            <a:t>EXAMPLE</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7</xdr:row>
      <xdr:rowOff>279400</xdr:rowOff>
    </xdr:from>
    <xdr:ext cx="184731" cy="264560"/>
    <xdr:sp macro="" textlink="">
      <xdr:nvSpPr>
        <xdr:cNvPr id="2" name="TextBox 1">
          <a:extLst>
            <a:ext uri="{FF2B5EF4-FFF2-40B4-BE49-F238E27FC236}">
              <a16:creationId xmlns:a16="http://schemas.microsoft.com/office/drawing/2014/main" id="{2A301499-07AB-426D-A67F-68881B80DEF7}"/>
            </a:ext>
          </a:extLst>
        </xdr:cNvPr>
        <xdr:cNvSpPr txBox="1"/>
      </xdr:nvSpPr>
      <xdr:spPr>
        <a:xfrm>
          <a:off x="5586186" y="1542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1727200</xdr:colOff>
      <xdr:row>7</xdr:row>
      <xdr:rowOff>279400</xdr:rowOff>
    </xdr:from>
    <xdr:ext cx="184731" cy="264560"/>
    <xdr:sp macro="" textlink="">
      <xdr:nvSpPr>
        <xdr:cNvPr id="4" name="TextBox 3">
          <a:extLst>
            <a:ext uri="{FF2B5EF4-FFF2-40B4-BE49-F238E27FC236}">
              <a16:creationId xmlns:a16="http://schemas.microsoft.com/office/drawing/2014/main" id="{71408DAA-FE4F-4B41-B6CC-C1E846D91865}"/>
            </a:ext>
          </a:extLst>
        </xdr:cNvPr>
        <xdr:cNvSpPr txBox="1"/>
      </xdr:nvSpPr>
      <xdr:spPr>
        <a:xfrm>
          <a:off x="4786086" y="1754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7</xdr:row>
      <xdr:rowOff>279400</xdr:rowOff>
    </xdr:from>
    <xdr:ext cx="184731" cy="264560"/>
    <xdr:sp macro="" textlink="">
      <xdr:nvSpPr>
        <xdr:cNvPr id="7" name="TextBox 6">
          <a:extLst>
            <a:ext uri="{FF2B5EF4-FFF2-40B4-BE49-F238E27FC236}">
              <a16:creationId xmlns:a16="http://schemas.microsoft.com/office/drawing/2014/main" id="{9C3D9D3E-75D9-4F4C-B8E3-B11400B2B30D}"/>
            </a:ext>
          </a:extLst>
        </xdr:cNvPr>
        <xdr:cNvSpPr txBox="1"/>
      </xdr:nvSpPr>
      <xdr:spPr>
        <a:xfrm>
          <a:off x="0" y="180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1727200</xdr:colOff>
      <xdr:row>7</xdr:row>
      <xdr:rowOff>279400</xdr:rowOff>
    </xdr:from>
    <xdr:ext cx="184731" cy="264560"/>
    <xdr:sp macro="" textlink="">
      <xdr:nvSpPr>
        <xdr:cNvPr id="8" name="TextBox 7">
          <a:extLst>
            <a:ext uri="{FF2B5EF4-FFF2-40B4-BE49-F238E27FC236}">
              <a16:creationId xmlns:a16="http://schemas.microsoft.com/office/drawing/2014/main" id="{A7CF3B04-30D4-4131-B623-B2E570875B7B}"/>
            </a:ext>
          </a:extLst>
        </xdr:cNvPr>
        <xdr:cNvSpPr txBox="1"/>
      </xdr:nvSpPr>
      <xdr:spPr>
        <a:xfrm>
          <a:off x="3670300" y="180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397329</xdr:colOff>
      <xdr:row>21</xdr:row>
      <xdr:rowOff>38100</xdr:rowOff>
    </xdr:from>
    <xdr:ext cx="5647211" cy="1595117"/>
    <xdr:sp macro="" textlink="">
      <xdr:nvSpPr>
        <xdr:cNvPr id="3" name="Rectangle 2">
          <a:extLst>
            <a:ext uri="{FF2B5EF4-FFF2-40B4-BE49-F238E27FC236}">
              <a16:creationId xmlns:a16="http://schemas.microsoft.com/office/drawing/2014/main" id="{CFBA2EC2-55D0-CEA6-A664-F2A55EF5452E}"/>
            </a:ext>
          </a:extLst>
        </xdr:cNvPr>
        <xdr:cNvSpPr/>
      </xdr:nvSpPr>
      <xdr:spPr>
        <a:xfrm>
          <a:off x="1524000" y="3156857"/>
          <a:ext cx="5647211" cy="1595117"/>
        </a:xfrm>
        <a:prstGeom prst="rect">
          <a:avLst/>
        </a:prstGeom>
        <a:noFill/>
      </xdr:spPr>
      <xdr:txBody>
        <a:bodyPr wrap="square" lIns="91440" tIns="45720" rIns="91440" bIns="45720">
          <a:spAutoFit/>
        </a:bodyPr>
        <a:lstStyle/>
        <a:p>
          <a:pPr algn="ctr"/>
          <a:r>
            <a:rPr lang="en-US" sz="9600" b="0" cap="none" spc="0">
              <a:ln w="0">
                <a:solidFill>
                  <a:sysClr val="windowText" lastClr="000000"/>
                </a:solidFill>
              </a:ln>
              <a:solidFill>
                <a:srgbClr val="FF0000"/>
              </a:solidFill>
              <a:effectLst>
                <a:outerShdw blurRad="38100" dist="19050" dir="2700000" algn="tl" rotWithShape="0">
                  <a:schemeClr val="dk1">
                    <a:alpha val="40000"/>
                  </a:schemeClr>
                </a:outerShdw>
              </a:effectLst>
            </a:rPr>
            <a:t>EXAMPLE</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atershed%20OM%20Plan%2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amp;M Plan"/>
      <sheetName val="Sheet2"/>
    </sheetNames>
    <sheetDataSet>
      <sheetData sheetId="0"/>
      <sheetData sheetId="1">
        <row r="1">
          <cell r="C1" t="str">
            <v>Adair County</v>
          </cell>
        </row>
        <row r="2">
          <cell r="C2" t="str">
            <v>Alfalfa</v>
          </cell>
        </row>
        <row r="3">
          <cell r="C3" t="str">
            <v>Arbuckle</v>
          </cell>
        </row>
        <row r="4">
          <cell r="C4" t="str">
            <v>Atoka County</v>
          </cell>
        </row>
        <row r="5">
          <cell r="C5" t="str">
            <v>Bryan</v>
          </cell>
        </row>
        <row r="6">
          <cell r="C6" t="str">
            <v>Caney Valley</v>
          </cell>
        </row>
        <row r="7">
          <cell r="C7" t="str">
            <v>Central North Canadian River</v>
          </cell>
        </row>
        <row r="8">
          <cell r="C8" t="str">
            <v>Cherokee County</v>
          </cell>
        </row>
        <row r="9">
          <cell r="C9" t="str">
            <v>Coal County</v>
          </cell>
        </row>
        <row r="10">
          <cell r="C10" t="str">
            <v>Comanche County</v>
          </cell>
        </row>
        <row r="11">
          <cell r="C11" t="str">
            <v>Craig County</v>
          </cell>
        </row>
        <row r="12">
          <cell r="C12" t="str">
            <v>Creek County</v>
          </cell>
        </row>
        <row r="13">
          <cell r="C13" t="str">
            <v>Custer County</v>
          </cell>
        </row>
        <row r="14">
          <cell r="C14" t="str">
            <v>Deer Creek</v>
          </cell>
        </row>
        <row r="15">
          <cell r="C15" t="str">
            <v>Delaware County</v>
          </cell>
        </row>
        <row r="16">
          <cell r="C16" t="str">
            <v>Dewey County</v>
          </cell>
        </row>
        <row r="17">
          <cell r="C17" t="str">
            <v>East Canadian County</v>
          </cell>
        </row>
        <row r="18">
          <cell r="C18" t="str">
            <v>Garfield County</v>
          </cell>
        </row>
        <row r="19">
          <cell r="C19" t="str">
            <v>Garvin</v>
          </cell>
        </row>
        <row r="20">
          <cell r="C20" t="str">
            <v>Grady County</v>
          </cell>
        </row>
        <row r="21">
          <cell r="C21" t="str">
            <v>Greer County</v>
          </cell>
        </row>
        <row r="22">
          <cell r="C22" t="str">
            <v>Harmon County</v>
          </cell>
        </row>
        <row r="23">
          <cell r="C23" t="str">
            <v>Harper County</v>
          </cell>
        </row>
        <row r="24">
          <cell r="C24" t="str">
            <v>Hughes County</v>
          </cell>
        </row>
        <row r="25">
          <cell r="C25" t="str">
            <v>Jackson County</v>
          </cell>
        </row>
        <row r="26">
          <cell r="C26" t="str">
            <v>Jefferson County</v>
          </cell>
        </row>
        <row r="27">
          <cell r="C27" t="str">
            <v>Johnston County</v>
          </cell>
        </row>
        <row r="28">
          <cell r="C28" t="str">
            <v>Kay County</v>
          </cell>
        </row>
        <row r="29">
          <cell r="C29" t="str">
            <v>Kiamichi</v>
          </cell>
        </row>
        <row r="30">
          <cell r="C30" t="str">
            <v>Kingfisher County</v>
          </cell>
        </row>
        <row r="31">
          <cell r="C31" t="str">
            <v>Kiowa County</v>
          </cell>
        </row>
        <row r="32">
          <cell r="C32" t="str">
            <v>Konawa</v>
          </cell>
        </row>
        <row r="33">
          <cell r="C33" t="str">
            <v>Latimer County</v>
          </cell>
        </row>
        <row r="34">
          <cell r="C34" t="str">
            <v>LeFlore County</v>
          </cell>
        </row>
        <row r="35">
          <cell r="C35" t="str">
            <v>Lincoln County</v>
          </cell>
        </row>
        <row r="36">
          <cell r="C36" t="str">
            <v>Little River</v>
          </cell>
        </row>
        <row r="37">
          <cell r="C37" t="str">
            <v>Logan County</v>
          </cell>
        </row>
        <row r="38">
          <cell r="C38" t="str">
            <v>Love County</v>
          </cell>
        </row>
        <row r="39">
          <cell r="C39" t="str">
            <v>Mayes County</v>
          </cell>
        </row>
        <row r="40">
          <cell r="C40" t="str">
            <v>Murray County</v>
          </cell>
        </row>
        <row r="41">
          <cell r="C41" t="str">
            <v>Muskogee County</v>
          </cell>
        </row>
        <row r="42">
          <cell r="C42" t="str">
            <v>McClain County</v>
          </cell>
        </row>
        <row r="43">
          <cell r="C43" t="str">
            <v>Noble County</v>
          </cell>
        </row>
        <row r="44">
          <cell r="C44" t="str">
            <v>North Caddo</v>
          </cell>
        </row>
        <row r="45">
          <cell r="C45" t="str">
            <v>North Fork of Red River</v>
          </cell>
        </row>
        <row r="46">
          <cell r="C46" t="str">
            <v>Nowata County</v>
          </cell>
        </row>
        <row r="47">
          <cell r="C47" t="str">
            <v>Okfuskee County</v>
          </cell>
        </row>
        <row r="48">
          <cell r="C48" t="str">
            <v>Oklahoma County</v>
          </cell>
        </row>
        <row r="49">
          <cell r="C49" t="str">
            <v>Okmulgee County</v>
          </cell>
        </row>
        <row r="50">
          <cell r="C50" t="str">
            <v>Osage County</v>
          </cell>
        </row>
        <row r="51">
          <cell r="C51" t="str">
            <v>Pawnee County</v>
          </cell>
        </row>
        <row r="52">
          <cell r="C52" t="str">
            <v>Payne County</v>
          </cell>
        </row>
        <row r="53">
          <cell r="C53" t="str">
            <v>Pittsburg County</v>
          </cell>
        </row>
        <row r="54">
          <cell r="C54" t="str">
            <v>Pontotoc County</v>
          </cell>
        </row>
        <row r="55">
          <cell r="C55" t="str">
            <v>Rogers County</v>
          </cell>
        </row>
        <row r="56">
          <cell r="C56" t="str">
            <v>Seminole County</v>
          </cell>
        </row>
        <row r="57">
          <cell r="C57" t="str">
            <v>Sequoyah County</v>
          </cell>
        </row>
        <row r="58">
          <cell r="C58" t="str">
            <v>South Caddo</v>
          </cell>
        </row>
        <row r="59">
          <cell r="C59" t="str">
            <v>Stephens County</v>
          </cell>
        </row>
        <row r="60">
          <cell r="C60" t="str">
            <v>Talihina</v>
          </cell>
        </row>
        <row r="61">
          <cell r="C61" t="str">
            <v>Tillman County</v>
          </cell>
        </row>
        <row r="62">
          <cell r="C62" t="str">
            <v>Upper Washita</v>
          </cell>
        </row>
        <row r="63">
          <cell r="C63" t="str">
            <v>Valliant</v>
          </cell>
        </row>
        <row r="64">
          <cell r="C64" t="str">
            <v>Wagoner County</v>
          </cell>
        </row>
        <row r="65">
          <cell r="C65" t="str">
            <v>Washita County</v>
          </cell>
        </row>
        <row r="66">
          <cell r="C66" t="str">
            <v>West Caddo</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78FCB9-5EB0-4FDD-A21D-A58D37B508EE}" name="Table73" displayName="Table73" ref="B9:J56" totalsRowShown="0" headerRowDxfId="63" dataDxfId="61" headerRowBorderDxfId="62" tableBorderDxfId="60" totalsRowBorderDxfId="59">
  <autoFilter ref="B9:J56" xr:uid="{3978FCB9-5EB0-4FDD-A21D-A58D37B508EE}"/>
  <tableColumns count="9">
    <tableColumn id="1" xr3:uid="{91DDADBC-34E5-40E6-AEF0-7BF666521EF4}" name="Watershed" dataDxfId="58"/>
    <tableColumn id="2" xr3:uid="{EF6382B3-8BE8-4ACD-B43B-159613DB0789}" name="Site #" dataDxfId="57"/>
    <tableColumn id="3" xr3:uid="{859B8EFE-9787-47E1-8A98-E7C3883702AB}" name="Date Last Inspected" dataDxfId="56"/>
    <tableColumn id="4" xr3:uid="{602FEA61-AE3D-464A-A494-CCBB72E9C9E2}" name="Actions Needed_x000a_(see example actions needed list)" dataDxfId="55"/>
    <tableColumn id="5" xr3:uid="{6377D4DB-63A0-4C3C-B3D0-93B7A015BBAA}" name="HIGH_x000a_Next 3_x000a_Months" dataDxfId="54"/>
    <tableColumn id="6" xr3:uid="{29030EF9-D66B-4C61-BA77-E8B041D6CF7A}" name="LOW_x000a_Next 12_x000a_Months" dataDxfId="53"/>
    <tableColumn id="7" xr3:uid="{E99536E4-99E4-4597-9120-A5225D95BC92}" name="Estimated Cost" dataDxfId="52" dataCellStyle="Currency"/>
    <tableColumn id="8" xr3:uid="{BE9D234F-B464-4D7C-9A44-4FAC42B50967}" name="NRCS Trip Report Recommended Maintenance" dataDxfId="51"/>
    <tableColumn id="9" xr3:uid="{09C67835-1251-456A-914F-9F14711AAD8B}" name="NRCS Trip Report_x000a_Needed" dataDxfId="50"/>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DFD957-BEA0-4B1B-A5D9-E4F06D4746BD}" name="Table7" displayName="Table7" ref="B9:J54" totalsRowShown="0" headerRowDxfId="49" dataDxfId="47" headerRowBorderDxfId="48" tableBorderDxfId="46" totalsRowBorderDxfId="45">
  <autoFilter ref="B9:J54" xr:uid="{9ADFD957-BEA0-4B1B-A5D9-E4F06D4746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9F80C50-E9D6-49FF-BE96-758C3F90F087}" name="Watershed" dataDxfId="44"/>
    <tableColumn id="2" xr3:uid="{8DFD2207-12EA-46E5-92C0-7C6EFF515ED4}" name="Site #" dataDxfId="43"/>
    <tableColumn id="3" xr3:uid="{D854D327-E43E-4B5B-A0C7-FA19B21879EE}" name="Date Last Inspected" dataDxfId="42"/>
    <tableColumn id="4" xr3:uid="{62BE59A6-9014-4C19-A0D3-4BC3E74674A9}" name="Actions Needed_x000a_(see example actions needed list)" dataDxfId="41"/>
    <tableColumn id="5" xr3:uid="{2FA81C59-127F-4760-8F82-FB1F200AA38C}" name="HIGH_x000a_Next 3_x000a_Months" dataDxfId="40"/>
    <tableColumn id="6" xr3:uid="{E45C16D6-64A4-4BC4-854C-78367F26FB20}" name="LOW_x000a_Next 12_x000a_Months" dataDxfId="39"/>
    <tableColumn id="7" xr3:uid="{ADD095C2-0964-462A-A832-985207CC97A2}" name="Estimated Cost" dataDxfId="38" dataCellStyle="Currency"/>
    <tableColumn id="8" xr3:uid="{2917C28E-C016-41B8-9D2A-90D173E54134}" name="NRCS Trip Report Recommended Maintenance" dataDxfId="37"/>
    <tableColumn id="9" xr3:uid="{6F287B9F-A283-42B1-B340-F0EB35057D74}" name="NRCS Trip Report_x000a_Needed" dataDxfId="36"/>
  </tableColumns>
  <tableStyleInfo name="TableStyleLight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52791E-4669-4E6D-BCA3-B4A61538B818}" name="Table35" displayName="Table35" ref="B10:H28" headerRowCount="0" totalsRowShown="0" headerRowDxfId="35" dataDxfId="34" headerRowBorderDxfId="32" tableBorderDxfId="33">
  <tableColumns count="7">
    <tableColumn id="1" xr3:uid="{B67637FD-E72A-4CF8-B627-5E0F65D0F824}" name="Column1" headerRowDxfId="31" dataDxfId="30"/>
    <tableColumn id="2" xr3:uid="{962E7426-7FAF-4034-93CE-E5A0FBC8865F}" name="Column2" headerRowDxfId="29" dataDxfId="28"/>
    <tableColumn id="3" xr3:uid="{122B6D5A-E7DA-4DDB-9265-4C01DEAE578F}" name="Column3" headerRowDxfId="27" dataDxfId="26"/>
    <tableColumn id="8" xr3:uid="{7A09AF99-2CAE-4D31-B2B3-BA6B471FE388}" name="Column7" headerRowDxfId="25" dataDxfId="24"/>
    <tableColumn id="7" xr3:uid="{8316B2C4-C737-4EA7-B1BD-3760E7534240}" name="Column6" headerRowDxfId="23" dataDxfId="22"/>
    <tableColumn id="4" xr3:uid="{F49108B5-2281-4144-A2BE-656CFC029C90}" name="Column4" headerRowDxfId="21" dataDxfId="20"/>
    <tableColumn id="5" xr3:uid="{C4009617-FE6A-47A6-AB89-1FC1BD7CB13F}" name="Column5" headerRowDxfId="19" dataDxfId="18"/>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1A3A5E2-EB1F-4B2F-BE8C-A2387E6DE4AE}" name="Table356" displayName="Table356" ref="B10:H28" headerRowCount="0" totalsRowShown="0" headerRowDxfId="17" dataDxfId="16" headerRowBorderDxfId="14" tableBorderDxfId="15">
  <tableColumns count="7">
    <tableColumn id="1" xr3:uid="{4E708C9B-E938-4DC5-89C1-DD1CA1695603}" name="Column1" headerRowDxfId="13" dataDxfId="12"/>
    <tableColumn id="2" xr3:uid="{FCACD9B9-4C11-4CEF-BF27-F8B914AEC4DC}" name="Column2" headerRowDxfId="11" dataDxfId="10"/>
    <tableColumn id="3" xr3:uid="{F8FA656B-B880-44DD-998D-0BFFA4F20D17}" name="Column3" headerRowDxfId="9" dataDxfId="8"/>
    <tableColumn id="8" xr3:uid="{38C0AF9F-B9ED-4D14-B2ED-98E0BF79EEEC}" name="Column7" headerRowDxfId="7" dataDxfId="6"/>
    <tableColumn id="7" xr3:uid="{00EB1B9F-AE6F-452E-8ABC-EB24FCB80C82}" name="Column6" headerRowDxfId="5" dataDxfId="4"/>
    <tableColumn id="4" xr3:uid="{35A1824B-16E1-4405-B592-FCB50DFCE655}" name="Column4" headerRowDxfId="3" dataDxfId="2"/>
    <tableColumn id="5" xr3:uid="{37C79AA4-2AD3-477C-9E4F-E1E757EE1E1A}" name="Column5" headerRowDxfId="1" dataDxfId="0"/>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email@jb.com" TargetMode="External"/><Relationship Id="rId2" Type="http://schemas.openxmlformats.org/officeDocument/2006/relationships/hyperlink" Target="mailto:email@beech.com" TargetMode="External"/><Relationship Id="rId1" Type="http://schemas.openxmlformats.org/officeDocument/2006/relationships/hyperlink" Target="mailto:smith.smith@conservation.ok.gov" TargetMode="External"/><Relationship Id="rId6" Type="http://schemas.openxmlformats.org/officeDocument/2006/relationships/drawing" Target="../drawings/drawing5.xml"/><Relationship Id="rId5" Type="http://schemas.openxmlformats.org/officeDocument/2006/relationships/printerSettings" Target="../printerSettings/printerSettings9.bin"/><Relationship Id="rId4" Type="http://schemas.openxmlformats.org/officeDocument/2006/relationships/hyperlink" Target="mailto:email@who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10BB2-9BE0-4256-9833-82E183B4385F}">
  <sheetPr>
    <pageSetUpPr fitToPage="1"/>
  </sheetPr>
  <dimension ref="B2:H35"/>
  <sheetViews>
    <sheetView showGridLines="0" tabSelected="1" zoomScale="110" zoomScaleNormal="110" zoomScaleSheetLayoutView="100" workbookViewId="0">
      <selection activeCell="B2" sqref="B2:D2"/>
    </sheetView>
  </sheetViews>
  <sheetFormatPr defaultColWidth="9.125" defaultRowHeight="13.5" x14ac:dyDescent="0.25"/>
  <cols>
    <col min="1" max="1" width="9.125" style="13"/>
    <col min="2" max="2" width="23.625" style="14" customWidth="1"/>
    <col min="3" max="3" width="21.75" style="15" customWidth="1"/>
    <col min="4" max="4" width="38.5" style="20" customWidth="1"/>
    <col min="5" max="7" width="9.125" style="13"/>
    <col min="8" max="8" width="36.125" style="13" customWidth="1"/>
    <col min="9" max="16384" width="9.125" style="13"/>
  </cols>
  <sheetData>
    <row r="2" spans="2:8" s="52" customFormat="1" ht="51.75" customHeight="1" x14ac:dyDescent="0.25">
      <c r="B2" s="180" t="s">
        <v>99</v>
      </c>
      <c r="C2" s="181"/>
      <c r="D2" s="181"/>
    </row>
    <row r="3" spans="2:8" ht="116.25" customHeight="1" x14ac:dyDescent="0.25">
      <c r="B3" s="186" t="s">
        <v>124</v>
      </c>
      <c r="C3" s="187"/>
      <c r="D3" s="187"/>
    </row>
    <row r="4" spans="2:8" s="18" customFormat="1" ht="177.75" customHeight="1" x14ac:dyDescent="0.25">
      <c r="B4" s="182" t="s">
        <v>180</v>
      </c>
      <c r="C4" s="183"/>
      <c r="D4" s="183"/>
      <c r="F4" s="55"/>
      <c r="H4" s="51"/>
    </row>
    <row r="5" spans="2:8" ht="3.6" customHeight="1" x14ac:dyDescent="0.25">
      <c r="D5" s="16"/>
      <c r="H5" s="17"/>
    </row>
    <row r="6" spans="2:8" s="18" customFormat="1" ht="29.45" customHeight="1" x14ac:dyDescent="0.25">
      <c r="B6" s="61" t="s">
        <v>1</v>
      </c>
      <c r="C6" s="176" t="s">
        <v>108</v>
      </c>
      <c r="D6" s="177"/>
      <c r="E6" s="55"/>
    </row>
    <row r="7" spans="2:8" s="18" customFormat="1" ht="15.75" customHeight="1" x14ac:dyDescent="0.25">
      <c r="B7" s="60" t="s">
        <v>2</v>
      </c>
      <c r="C7" s="174" t="s">
        <v>106</v>
      </c>
      <c r="D7" s="175"/>
    </row>
    <row r="8" spans="2:8" s="18" customFormat="1" ht="15.75" customHeight="1" x14ac:dyDescent="0.25">
      <c r="B8" s="61" t="s">
        <v>89</v>
      </c>
      <c r="C8" s="176" t="s">
        <v>90</v>
      </c>
      <c r="D8" s="177"/>
    </row>
    <row r="9" spans="2:8" s="18" customFormat="1" ht="15.75" customHeight="1" x14ac:dyDescent="0.25">
      <c r="B9" s="60" t="s">
        <v>79</v>
      </c>
      <c r="C9" s="174" t="s">
        <v>107</v>
      </c>
      <c r="D9" s="175"/>
    </row>
    <row r="10" spans="2:8" s="18" customFormat="1" ht="15.75" customHeight="1" x14ac:dyDescent="0.25">
      <c r="B10" s="61" t="s">
        <v>76</v>
      </c>
      <c r="C10" s="176" t="s">
        <v>78</v>
      </c>
      <c r="D10" s="177"/>
    </row>
    <row r="11" spans="2:8" s="18" customFormat="1" ht="49.5" customHeight="1" x14ac:dyDescent="0.25">
      <c r="B11" s="60" t="s">
        <v>77</v>
      </c>
      <c r="C11" s="174" t="s">
        <v>181</v>
      </c>
      <c r="D11" s="175"/>
    </row>
    <row r="12" spans="2:8" s="18" customFormat="1" ht="45.6" customHeight="1" x14ac:dyDescent="0.25">
      <c r="B12" s="61" t="s">
        <v>80</v>
      </c>
      <c r="C12" s="176" t="s">
        <v>81</v>
      </c>
      <c r="D12" s="177"/>
    </row>
    <row r="13" spans="2:8" s="18" customFormat="1" ht="28.15" customHeight="1" x14ac:dyDescent="0.25">
      <c r="B13" s="60" t="s">
        <v>82</v>
      </c>
      <c r="C13" s="174" t="s">
        <v>155</v>
      </c>
      <c r="D13" s="175"/>
    </row>
    <row r="14" spans="2:8" s="18" customFormat="1" ht="15" customHeight="1" x14ac:dyDescent="0.25">
      <c r="B14" s="165" t="s">
        <v>91</v>
      </c>
      <c r="C14" s="166"/>
      <c r="D14" s="167"/>
    </row>
    <row r="15" spans="2:8" s="18" customFormat="1" ht="84" customHeight="1" x14ac:dyDescent="0.25">
      <c r="B15" s="28" t="s">
        <v>100</v>
      </c>
      <c r="C15" s="29" t="s">
        <v>110</v>
      </c>
      <c r="D15" s="57" t="s">
        <v>152</v>
      </c>
    </row>
    <row r="16" spans="2:8" ht="15" customHeight="1" x14ac:dyDescent="0.25">
      <c r="B16" s="62" t="s">
        <v>92</v>
      </c>
      <c r="C16" s="63"/>
      <c r="D16" s="64"/>
    </row>
    <row r="17" spans="2:8" s="18" customFormat="1" ht="27" x14ac:dyDescent="0.25">
      <c r="B17" s="178" t="s">
        <v>120</v>
      </c>
      <c r="C17" s="179"/>
      <c r="D17" s="22" t="s">
        <v>121</v>
      </c>
    </row>
    <row r="18" spans="2:8" s="18" customFormat="1" ht="46.5" customHeight="1" x14ac:dyDescent="0.25">
      <c r="B18" s="184" t="s">
        <v>122</v>
      </c>
      <c r="C18" s="185"/>
      <c r="D18" s="24" t="s">
        <v>123</v>
      </c>
    </row>
    <row r="19" spans="2:8" s="18" customFormat="1" ht="92.25" customHeight="1" x14ac:dyDescent="0.25">
      <c r="B19" s="28" t="s">
        <v>111</v>
      </c>
      <c r="C19" s="29" t="s">
        <v>101</v>
      </c>
      <c r="D19" s="24" t="s">
        <v>153</v>
      </c>
      <c r="H19" s="58"/>
    </row>
    <row r="20" spans="2:8" ht="15" customHeight="1" x14ac:dyDescent="0.25">
      <c r="B20" s="165" t="s">
        <v>93</v>
      </c>
      <c r="C20" s="168"/>
      <c r="D20" s="169"/>
    </row>
    <row r="21" spans="2:8" s="18" customFormat="1" ht="40.5" x14ac:dyDescent="0.25">
      <c r="B21" s="178" t="s">
        <v>118</v>
      </c>
      <c r="C21" s="179"/>
      <c r="D21" s="22" t="s">
        <v>119</v>
      </c>
    </row>
    <row r="22" spans="2:8" s="18" customFormat="1" ht="84.75" customHeight="1" x14ac:dyDescent="0.25">
      <c r="B22" s="28" t="s">
        <v>88</v>
      </c>
      <c r="C22" s="56"/>
      <c r="D22" s="24" t="s">
        <v>152</v>
      </c>
    </row>
    <row r="23" spans="2:8" ht="15" customHeight="1" x14ac:dyDescent="0.25">
      <c r="B23" s="188" t="s">
        <v>94</v>
      </c>
      <c r="C23" s="189"/>
      <c r="D23" s="170"/>
    </row>
    <row r="24" spans="2:8" s="18" customFormat="1" ht="84" customHeight="1" x14ac:dyDescent="0.25">
      <c r="B24" s="59" t="s">
        <v>112</v>
      </c>
      <c r="C24" s="19" t="s">
        <v>113</v>
      </c>
      <c r="D24" s="23" t="s">
        <v>154</v>
      </c>
    </row>
    <row r="25" spans="2:8" ht="15" customHeight="1" x14ac:dyDescent="0.25">
      <c r="B25" s="171" t="s">
        <v>95</v>
      </c>
      <c r="C25" s="168"/>
      <c r="D25" s="169"/>
    </row>
    <row r="26" spans="2:8" s="18" customFormat="1" ht="27" x14ac:dyDescent="0.25">
      <c r="B26" s="178" t="s">
        <v>116</v>
      </c>
      <c r="C26" s="179"/>
      <c r="D26" s="22" t="s">
        <v>117</v>
      </c>
    </row>
    <row r="27" spans="2:8" s="18" customFormat="1" ht="87" customHeight="1" x14ac:dyDescent="0.25">
      <c r="B27" s="28" t="s">
        <v>102</v>
      </c>
      <c r="C27" s="29" t="s">
        <v>103</v>
      </c>
      <c r="D27" s="24" t="s">
        <v>154</v>
      </c>
    </row>
    <row r="28" spans="2:8" ht="15" customHeight="1" x14ac:dyDescent="0.25">
      <c r="B28" s="165" t="s">
        <v>96</v>
      </c>
      <c r="C28" s="168"/>
      <c r="D28" s="170"/>
    </row>
    <row r="29" spans="2:8" s="18" customFormat="1" ht="27" x14ac:dyDescent="0.25">
      <c r="B29" s="178" t="s">
        <v>114</v>
      </c>
      <c r="C29" s="179"/>
      <c r="D29" s="21" t="s">
        <v>115</v>
      </c>
    </row>
    <row r="30" spans="2:8" s="18" customFormat="1" ht="90.75" customHeight="1" x14ac:dyDescent="0.25">
      <c r="B30" s="28" t="s">
        <v>104</v>
      </c>
      <c r="C30" s="29" t="s">
        <v>105</v>
      </c>
      <c r="D30" s="24" t="s">
        <v>152</v>
      </c>
    </row>
    <row r="31" spans="2:8" s="18" customFormat="1" x14ac:dyDescent="0.25">
      <c r="B31" s="54"/>
      <c r="C31" s="54"/>
      <c r="D31" s="53"/>
    </row>
    <row r="32" spans="2:8" s="18" customFormat="1" ht="15" customHeight="1" x14ac:dyDescent="0.25">
      <c r="B32" s="172" t="s">
        <v>84</v>
      </c>
      <c r="C32" s="176" t="s">
        <v>109</v>
      </c>
      <c r="D32" s="177"/>
    </row>
    <row r="33" spans="2:4" s="18" customFormat="1" ht="15" customHeight="1" x14ac:dyDescent="0.25">
      <c r="B33" s="65" t="s">
        <v>83</v>
      </c>
      <c r="C33" s="174" t="s">
        <v>85</v>
      </c>
      <c r="D33" s="175"/>
    </row>
    <row r="34" spans="2:4" s="18" customFormat="1" ht="44.25" customHeight="1" x14ac:dyDescent="0.25">
      <c r="B34" s="173" t="s">
        <v>86</v>
      </c>
      <c r="C34" s="176" t="s">
        <v>97</v>
      </c>
      <c r="D34" s="177"/>
    </row>
    <row r="35" spans="2:4" s="18" customFormat="1" ht="30" customHeight="1" x14ac:dyDescent="0.25">
      <c r="B35" s="66" t="s">
        <v>87</v>
      </c>
      <c r="C35" s="174" t="s">
        <v>98</v>
      </c>
      <c r="D35" s="175"/>
    </row>
  </sheetData>
  <sheetProtection algorithmName="SHA-512" hashValue="JJbVHPJH8m9hvluWsMf5Eycctxp+vnlX/mvM1nhmGYe7AduFcUKUlNyhIW1moly6JVjJl2gfJFnexSjPWr37yA==" saltValue="mJxIVnGiGtXMqTHvpG8TOA==" spinCount="100000" sheet="1" objects="1" scenarios="1"/>
  <mergeCells count="21">
    <mergeCell ref="B26:C26"/>
    <mergeCell ref="B21:C21"/>
    <mergeCell ref="B17:C17"/>
    <mergeCell ref="B18:C18"/>
    <mergeCell ref="B3:D3"/>
    <mergeCell ref="C9:D9"/>
    <mergeCell ref="C10:D10"/>
    <mergeCell ref="C11:D11"/>
    <mergeCell ref="C12:D12"/>
    <mergeCell ref="C13:D13"/>
    <mergeCell ref="B23:C23"/>
    <mergeCell ref="B2:D2"/>
    <mergeCell ref="B4:D4"/>
    <mergeCell ref="C6:D6"/>
    <mergeCell ref="C7:D7"/>
    <mergeCell ref="C8:D8"/>
    <mergeCell ref="C35:D35"/>
    <mergeCell ref="C32:D32"/>
    <mergeCell ref="C33:D33"/>
    <mergeCell ref="C34:D34"/>
    <mergeCell ref="B29:C29"/>
  </mergeCells>
  <pageMargins left="0.7" right="0.7" top="0.75" bottom="0.75" header="0.3" footer="0.3"/>
  <pageSetup scale="91" fitToHeight="2" orientation="portrait" r:id="rId1"/>
  <headerFooter>
    <oddHeader>&amp;R&amp;"Aptos,Regular"&amp;9NRCS OK-PDM-3 Instructions (08/2026)</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D35E9-EAA3-48BD-9614-991D61BCE69A}">
  <sheetPr codeName="Sheet8">
    <tabColor theme="9" tint="0.59999389629810485"/>
  </sheetPr>
  <dimension ref="B2:N79"/>
  <sheetViews>
    <sheetView showGridLines="0" zoomScaleNormal="100" workbookViewId="0">
      <selection activeCell="B4" sqref="B4:F4"/>
    </sheetView>
  </sheetViews>
  <sheetFormatPr defaultRowHeight="15.75" x14ac:dyDescent="0.25"/>
  <cols>
    <col min="2" max="3" width="5.625" customWidth="1"/>
    <col min="4" max="4" width="7.125" customWidth="1"/>
    <col min="5" max="5" width="9.875" customWidth="1"/>
    <col min="10" max="10" width="7.375" customWidth="1"/>
    <col min="11" max="11" width="10.75" customWidth="1"/>
    <col min="12" max="14" width="11.125" customWidth="1"/>
  </cols>
  <sheetData>
    <row r="2" spans="2:14" x14ac:dyDescent="0.25">
      <c r="B2" s="254" t="s">
        <v>30</v>
      </c>
      <c r="C2" s="255"/>
      <c r="D2" s="255"/>
      <c r="E2" s="255"/>
      <c r="F2" s="255"/>
      <c r="G2" s="255"/>
      <c r="H2" s="255"/>
      <c r="I2" s="255"/>
      <c r="J2" s="255"/>
      <c r="K2" s="255"/>
      <c r="L2" s="255"/>
      <c r="M2" s="255"/>
      <c r="N2" s="255"/>
    </row>
    <row r="4" spans="2:14" x14ac:dyDescent="0.25">
      <c r="B4" s="251"/>
      <c r="C4" s="252"/>
      <c r="D4" s="252"/>
      <c r="E4" s="252"/>
      <c r="F4" s="253"/>
      <c r="G4" s="256" t="s">
        <v>38</v>
      </c>
      <c r="H4" s="256"/>
      <c r="K4" s="256" t="s">
        <v>23</v>
      </c>
      <c r="L4" s="257"/>
      <c r="M4" s="258"/>
      <c r="N4" s="259"/>
    </row>
    <row r="5" spans="2:14" ht="3" customHeight="1" x14ac:dyDescent="0.25">
      <c r="B5" s="1"/>
      <c r="C5" s="1"/>
      <c r="D5" s="1"/>
      <c r="E5" s="1"/>
      <c r="F5" s="2"/>
      <c r="G5" s="1"/>
      <c r="K5" s="2"/>
      <c r="L5" s="1"/>
      <c r="M5" s="1"/>
      <c r="N5" s="1"/>
    </row>
    <row r="6" spans="2:14" x14ac:dyDescent="0.25">
      <c r="B6" s="3" t="s">
        <v>41</v>
      </c>
      <c r="C6" s="4"/>
      <c r="D6" s="5" t="s">
        <v>42</v>
      </c>
      <c r="E6" s="251"/>
      <c r="F6" s="252"/>
      <c r="G6" s="252"/>
      <c r="H6" s="253"/>
      <c r="K6" s="2"/>
      <c r="L6" s="1"/>
      <c r="M6" s="1"/>
      <c r="N6" s="1"/>
    </row>
    <row r="7" spans="2:14" x14ac:dyDescent="0.25">
      <c r="C7" s="265" t="s">
        <v>43</v>
      </c>
      <c r="D7" s="265"/>
      <c r="E7" s="261"/>
      <c r="F7" s="262"/>
      <c r="G7" s="263"/>
      <c r="H7" s="6" t="s">
        <v>40</v>
      </c>
      <c r="I7" s="266"/>
      <c r="J7" s="267"/>
      <c r="K7" s="267"/>
      <c r="L7" s="268"/>
      <c r="M7" s="4"/>
      <c r="N7" s="4"/>
    </row>
    <row r="8" spans="2:14" ht="5.0999999999999996" customHeight="1" x14ac:dyDescent="0.25"/>
    <row r="9" spans="2:14" ht="2.1" customHeight="1" x14ac:dyDescent="0.25">
      <c r="B9" s="7"/>
      <c r="C9" s="7"/>
      <c r="D9" s="7"/>
      <c r="E9" s="7"/>
      <c r="F9" s="7"/>
      <c r="G9" s="7"/>
      <c r="H9" s="7"/>
      <c r="I9" s="7"/>
      <c r="J9" s="7"/>
      <c r="K9" s="7"/>
      <c r="L9" s="7"/>
      <c r="M9" s="7"/>
      <c r="N9" s="7"/>
    </row>
    <row r="10" spans="2:14" ht="5.0999999999999996" customHeight="1" x14ac:dyDescent="0.25"/>
    <row r="11" spans="2:14" x14ac:dyDescent="0.25">
      <c r="B11" s="269" t="s">
        <v>44</v>
      </c>
      <c r="C11" s="270"/>
      <c r="D11" s="270"/>
      <c r="E11" s="251"/>
      <c r="F11" s="252"/>
      <c r="G11" s="252"/>
      <c r="H11" s="253"/>
      <c r="J11" s="256" t="s">
        <v>45</v>
      </c>
      <c r="K11" s="257"/>
      <c r="L11" s="257"/>
      <c r="M11" s="258"/>
      <c r="N11" s="259"/>
    </row>
    <row r="12" spans="2:14" ht="3" customHeight="1" x14ac:dyDescent="0.25"/>
    <row r="13" spans="2:14" x14ac:dyDescent="0.25">
      <c r="B13" s="2" t="s">
        <v>36</v>
      </c>
      <c r="C13" s="2" t="s">
        <v>37</v>
      </c>
    </row>
    <row r="14" spans="2:14" x14ac:dyDescent="0.25">
      <c r="B14" s="12"/>
      <c r="C14" s="12"/>
      <c r="D14" s="264" t="s">
        <v>47</v>
      </c>
      <c r="E14" s="260"/>
      <c r="F14" s="260"/>
      <c r="G14" s="260"/>
      <c r="H14" s="260"/>
      <c r="I14" s="260"/>
      <c r="J14" s="260"/>
      <c r="K14" s="11" t="s">
        <v>39</v>
      </c>
      <c r="L14" s="261"/>
      <c r="M14" s="262"/>
      <c r="N14" s="263"/>
    </row>
    <row r="15" spans="2:14" x14ac:dyDescent="0.25">
      <c r="B15" s="12"/>
      <c r="C15" s="12"/>
      <c r="D15" s="260" t="s">
        <v>31</v>
      </c>
      <c r="E15" s="260"/>
      <c r="F15" s="260"/>
      <c r="G15" s="260"/>
      <c r="H15" s="260"/>
      <c r="I15" s="260"/>
      <c r="J15" s="260"/>
      <c r="K15" s="10" t="s">
        <v>43</v>
      </c>
      <c r="L15" s="261"/>
      <c r="M15" s="262"/>
      <c r="N15" s="263"/>
    </row>
    <row r="16" spans="2:14" x14ac:dyDescent="0.25">
      <c r="B16" s="12"/>
      <c r="C16" s="12"/>
      <c r="D16" s="9" t="s">
        <v>32</v>
      </c>
      <c r="E16" s="9"/>
      <c r="F16" s="9"/>
      <c r="G16" s="9"/>
      <c r="H16" s="9"/>
      <c r="I16" s="9"/>
      <c r="J16" s="9"/>
      <c r="K16" s="10" t="s">
        <v>40</v>
      </c>
      <c r="L16" s="271"/>
      <c r="M16" s="272"/>
      <c r="N16" s="273"/>
    </row>
    <row r="17" spans="2:14" x14ac:dyDescent="0.25">
      <c r="B17" s="12"/>
      <c r="C17" s="12"/>
      <c r="D17" s="9" t="s">
        <v>33</v>
      </c>
      <c r="E17" s="9"/>
      <c r="F17" s="9"/>
      <c r="G17" s="9"/>
      <c r="H17" s="9"/>
      <c r="I17" s="9"/>
      <c r="J17" s="9"/>
      <c r="K17" s="11" t="s">
        <v>54</v>
      </c>
      <c r="L17" s="261"/>
      <c r="M17" s="262"/>
      <c r="N17" s="263"/>
    </row>
    <row r="18" spans="2:14" x14ac:dyDescent="0.25">
      <c r="B18" s="12"/>
      <c r="C18" s="12"/>
      <c r="D18" s="9" t="s">
        <v>34</v>
      </c>
      <c r="E18" s="9"/>
      <c r="F18" s="9"/>
      <c r="G18" s="9"/>
      <c r="H18" s="9"/>
      <c r="I18" s="9"/>
      <c r="J18" s="9"/>
      <c r="K18" s="10" t="s">
        <v>43</v>
      </c>
      <c r="L18" s="261"/>
      <c r="M18" s="262"/>
      <c r="N18" s="263"/>
    </row>
    <row r="19" spans="2:14" x14ac:dyDescent="0.25">
      <c r="B19" s="12"/>
      <c r="C19" s="12"/>
      <c r="D19" s="9" t="s">
        <v>35</v>
      </c>
      <c r="E19" s="9"/>
      <c r="F19" s="9"/>
      <c r="G19" s="9"/>
      <c r="H19" s="9"/>
      <c r="I19" s="9"/>
      <c r="J19" s="9"/>
      <c r="K19" s="10" t="s">
        <v>40</v>
      </c>
      <c r="L19" s="271"/>
      <c r="M19" s="272"/>
      <c r="N19" s="273"/>
    </row>
    <row r="20" spans="2:14" ht="5.0999999999999996" customHeight="1" x14ac:dyDescent="0.25"/>
    <row r="21" spans="2:14" ht="2.1" customHeight="1" x14ac:dyDescent="0.25">
      <c r="B21" s="8"/>
      <c r="C21" s="8"/>
      <c r="D21" s="8"/>
      <c r="E21" s="8"/>
      <c r="F21" s="8"/>
      <c r="G21" s="8"/>
      <c r="H21" s="8"/>
      <c r="I21" s="8"/>
      <c r="J21" s="8"/>
      <c r="K21" s="8"/>
      <c r="L21" s="8"/>
      <c r="M21" s="8"/>
      <c r="N21" s="8"/>
    </row>
    <row r="22" spans="2:14" ht="5.0999999999999996" customHeight="1" x14ac:dyDescent="0.25"/>
    <row r="23" spans="2:14" x14ac:dyDescent="0.25">
      <c r="B23" s="269" t="s">
        <v>44</v>
      </c>
      <c r="C23" s="270"/>
      <c r="D23" s="270"/>
      <c r="E23" s="251"/>
      <c r="F23" s="252"/>
      <c r="G23" s="252"/>
      <c r="H23" s="253"/>
      <c r="J23" s="256" t="s">
        <v>45</v>
      </c>
      <c r="K23" s="257"/>
      <c r="L23" s="257"/>
      <c r="M23" s="258"/>
      <c r="N23" s="259"/>
    </row>
    <row r="24" spans="2:14" ht="3" customHeight="1" x14ac:dyDescent="0.25"/>
    <row r="25" spans="2:14" x14ac:dyDescent="0.25">
      <c r="B25" s="2" t="s">
        <v>36</v>
      </c>
      <c r="C25" s="2" t="s">
        <v>37</v>
      </c>
    </row>
    <row r="26" spans="2:14" x14ac:dyDescent="0.25">
      <c r="B26" s="12"/>
      <c r="C26" s="12"/>
      <c r="D26" s="264" t="s">
        <v>47</v>
      </c>
      <c r="E26" s="260"/>
      <c r="F26" s="260"/>
      <c r="G26" s="260"/>
      <c r="H26" s="260"/>
      <c r="I26" s="260"/>
      <c r="J26" s="260"/>
      <c r="K26" s="11" t="s">
        <v>39</v>
      </c>
      <c r="L26" s="261"/>
      <c r="M26" s="262"/>
      <c r="N26" s="263"/>
    </row>
    <row r="27" spans="2:14" x14ac:dyDescent="0.25">
      <c r="B27" s="12"/>
      <c r="C27" s="12"/>
      <c r="D27" s="260" t="s">
        <v>31</v>
      </c>
      <c r="E27" s="260"/>
      <c r="F27" s="260"/>
      <c r="G27" s="260"/>
      <c r="H27" s="260"/>
      <c r="I27" s="260"/>
      <c r="J27" s="260"/>
      <c r="K27" s="10" t="s">
        <v>43</v>
      </c>
      <c r="L27" s="261"/>
      <c r="M27" s="262"/>
      <c r="N27" s="263"/>
    </row>
    <row r="28" spans="2:14" x14ac:dyDescent="0.25">
      <c r="B28" s="12"/>
      <c r="C28" s="12"/>
      <c r="D28" s="9" t="s">
        <v>32</v>
      </c>
      <c r="E28" s="9"/>
      <c r="F28" s="9"/>
      <c r="G28" s="9"/>
      <c r="H28" s="9"/>
      <c r="I28" s="9"/>
      <c r="J28" s="9"/>
      <c r="K28" s="10" t="s">
        <v>40</v>
      </c>
      <c r="L28" s="271"/>
      <c r="M28" s="272"/>
      <c r="N28" s="273"/>
    </row>
    <row r="29" spans="2:14" x14ac:dyDescent="0.25">
      <c r="B29" s="12"/>
      <c r="C29" s="12"/>
      <c r="D29" s="9" t="s">
        <v>33</v>
      </c>
      <c r="E29" s="9"/>
      <c r="F29" s="9"/>
      <c r="G29" s="9"/>
      <c r="H29" s="9"/>
      <c r="I29" s="9"/>
      <c r="J29" s="9"/>
      <c r="K29" s="11" t="s">
        <v>54</v>
      </c>
      <c r="L29" s="261"/>
      <c r="M29" s="262"/>
      <c r="N29" s="263"/>
    </row>
    <row r="30" spans="2:14" x14ac:dyDescent="0.25">
      <c r="B30" s="12"/>
      <c r="C30" s="12"/>
      <c r="D30" s="9" t="s">
        <v>34</v>
      </c>
      <c r="E30" s="9"/>
      <c r="F30" s="9"/>
      <c r="G30" s="9"/>
      <c r="H30" s="9"/>
      <c r="I30" s="9"/>
      <c r="J30" s="9"/>
      <c r="K30" s="10" t="s">
        <v>43</v>
      </c>
      <c r="L30" s="261"/>
      <c r="M30" s="262"/>
      <c r="N30" s="263"/>
    </row>
    <row r="31" spans="2:14" x14ac:dyDescent="0.25">
      <c r="B31" s="12"/>
      <c r="C31" s="12"/>
      <c r="D31" s="9" t="s">
        <v>35</v>
      </c>
      <c r="E31" s="9"/>
      <c r="F31" s="9"/>
      <c r="G31" s="9"/>
      <c r="H31" s="9"/>
      <c r="I31" s="9"/>
      <c r="J31" s="9"/>
      <c r="K31" s="10" t="s">
        <v>40</v>
      </c>
      <c r="L31" s="271"/>
      <c r="M31" s="272"/>
      <c r="N31" s="273"/>
    </row>
    <row r="32" spans="2:14" ht="5.0999999999999996" customHeight="1" x14ac:dyDescent="0.25"/>
    <row r="33" spans="2:14" ht="2.1" customHeight="1" x14ac:dyDescent="0.25">
      <c r="B33" s="8"/>
      <c r="C33" s="8"/>
      <c r="D33" s="8"/>
      <c r="E33" s="8"/>
      <c r="F33" s="8"/>
      <c r="G33" s="8"/>
      <c r="H33" s="8"/>
      <c r="I33" s="8"/>
      <c r="J33" s="8"/>
      <c r="K33" s="8"/>
      <c r="L33" s="8"/>
      <c r="M33" s="8"/>
      <c r="N33" s="8"/>
    </row>
    <row r="34" spans="2:14" ht="5.0999999999999996" customHeight="1" x14ac:dyDescent="0.25"/>
    <row r="35" spans="2:14" x14ac:dyDescent="0.25">
      <c r="B35" s="269" t="s">
        <v>44</v>
      </c>
      <c r="C35" s="270"/>
      <c r="D35" s="270"/>
      <c r="E35" s="251"/>
      <c r="F35" s="252"/>
      <c r="G35" s="252"/>
      <c r="H35" s="253"/>
      <c r="J35" s="256" t="s">
        <v>45</v>
      </c>
      <c r="K35" s="257"/>
      <c r="L35" s="257"/>
      <c r="M35" s="258"/>
      <c r="N35" s="259"/>
    </row>
    <row r="36" spans="2:14" ht="3" customHeight="1" x14ac:dyDescent="0.25"/>
    <row r="37" spans="2:14" x14ac:dyDescent="0.25">
      <c r="B37" s="2" t="s">
        <v>36</v>
      </c>
      <c r="C37" s="2" t="s">
        <v>37</v>
      </c>
    </row>
    <row r="38" spans="2:14" x14ac:dyDescent="0.25">
      <c r="B38" s="12"/>
      <c r="C38" s="12"/>
      <c r="D38" s="264" t="s">
        <v>47</v>
      </c>
      <c r="E38" s="260"/>
      <c r="F38" s="260"/>
      <c r="G38" s="260"/>
      <c r="H38" s="260"/>
      <c r="I38" s="260"/>
      <c r="J38" s="260"/>
      <c r="K38" s="11" t="s">
        <v>39</v>
      </c>
      <c r="L38" s="261"/>
      <c r="M38" s="262"/>
      <c r="N38" s="263"/>
    </row>
    <row r="39" spans="2:14" x14ac:dyDescent="0.25">
      <c r="B39" s="12"/>
      <c r="C39" s="12"/>
      <c r="D39" s="260" t="s">
        <v>31</v>
      </c>
      <c r="E39" s="260"/>
      <c r="F39" s="260"/>
      <c r="G39" s="260"/>
      <c r="H39" s="260"/>
      <c r="I39" s="260"/>
      <c r="J39" s="260"/>
      <c r="K39" s="10" t="s">
        <v>43</v>
      </c>
      <c r="L39" s="261"/>
      <c r="M39" s="262"/>
      <c r="N39" s="263"/>
    </row>
    <row r="40" spans="2:14" x14ac:dyDescent="0.25">
      <c r="B40" s="12"/>
      <c r="C40" s="12"/>
      <c r="D40" s="9" t="s">
        <v>32</v>
      </c>
      <c r="E40" s="9"/>
      <c r="F40" s="9"/>
      <c r="G40" s="9"/>
      <c r="H40" s="9"/>
      <c r="I40" s="9"/>
      <c r="J40" s="9"/>
      <c r="K40" s="10" t="s">
        <v>40</v>
      </c>
      <c r="L40" s="271"/>
      <c r="M40" s="272"/>
      <c r="N40" s="273"/>
    </row>
    <row r="41" spans="2:14" x14ac:dyDescent="0.25">
      <c r="B41" s="12"/>
      <c r="C41" s="12"/>
      <c r="D41" s="9" t="s">
        <v>33</v>
      </c>
      <c r="E41" s="9"/>
      <c r="F41" s="9"/>
      <c r="G41" s="9"/>
      <c r="H41" s="9"/>
      <c r="I41" s="9"/>
      <c r="J41" s="9"/>
      <c r="K41" s="11" t="s">
        <v>54</v>
      </c>
      <c r="L41" s="261"/>
      <c r="M41" s="262"/>
      <c r="N41" s="263"/>
    </row>
    <row r="42" spans="2:14" x14ac:dyDescent="0.25">
      <c r="B42" s="12"/>
      <c r="C42" s="12"/>
      <c r="D42" s="9" t="s">
        <v>34</v>
      </c>
      <c r="E42" s="9"/>
      <c r="F42" s="9"/>
      <c r="G42" s="9"/>
      <c r="H42" s="9"/>
      <c r="I42" s="9"/>
      <c r="J42" s="9"/>
      <c r="K42" s="10" t="s">
        <v>43</v>
      </c>
      <c r="L42" s="261"/>
      <c r="M42" s="262"/>
      <c r="N42" s="263"/>
    </row>
    <row r="43" spans="2:14" x14ac:dyDescent="0.25">
      <c r="B43" s="12"/>
      <c r="C43" s="12"/>
      <c r="D43" s="9" t="s">
        <v>35</v>
      </c>
      <c r="E43" s="9"/>
      <c r="F43" s="9"/>
      <c r="G43" s="9"/>
      <c r="H43" s="9"/>
      <c r="I43" s="9"/>
      <c r="J43" s="9"/>
      <c r="K43" s="10" t="s">
        <v>40</v>
      </c>
      <c r="L43" s="271"/>
      <c r="M43" s="272"/>
      <c r="N43" s="273"/>
    </row>
    <row r="44" spans="2:14" ht="5.0999999999999996" customHeight="1" x14ac:dyDescent="0.25"/>
    <row r="45" spans="2:14" ht="2.1" customHeight="1" x14ac:dyDescent="0.25">
      <c r="B45" s="8"/>
      <c r="C45" s="8"/>
      <c r="D45" s="8"/>
      <c r="E45" s="8"/>
      <c r="F45" s="8"/>
      <c r="G45" s="8"/>
      <c r="H45" s="8"/>
      <c r="I45" s="8"/>
      <c r="J45" s="8"/>
      <c r="K45" s="8"/>
      <c r="L45" s="8"/>
      <c r="M45" s="8"/>
      <c r="N45" s="8"/>
    </row>
    <row r="46" spans="2:14" ht="5.0999999999999996" customHeight="1" x14ac:dyDescent="0.25"/>
    <row r="47" spans="2:14" x14ac:dyDescent="0.25">
      <c r="B47" s="269" t="s">
        <v>44</v>
      </c>
      <c r="C47" s="270"/>
      <c r="D47" s="270"/>
      <c r="E47" s="251"/>
      <c r="F47" s="252"/>
      <c r="G47" s="252"/>
      <c r="H47" s="253"/>
      <c r="J47" s="256" t="s">
        <v>45</v>
      </c>
      <c r="K47" s="257"/>
      <c r="L47" s="257"/>
      <c r="M47" s="258"/>
      <c r="N47" s="259"/>
    </row>
    <row r="48" spans="2:14" ht="3" customHeight="1" x14ac:dyDescent="0.25"/>
    <row r="49" spans="2:14" x14ac:dyDescent="0.25">
      <c r="B49" s="2" t="s">
        <v>36</v>
      </c>
      <c r="C49" s="2" t="s">
        <v>37</v>
      </c>
    </row>
    <row r="50" spans="2:14" x14ac:dyDescent="0.25">
      <c r="B50" s="12"/>
      <c r="C50" s="12"/>
      <c r="D50" s="264" t="s">
        <v>47</v>
      </c>
      <c r="E50" s="260"/>
      <c r="F50" s="260"/>
      <c r="G50" s="260"/>
      <c r="H50" s="260"/>
      <c r="I50" s="260"/>
      <c r="J50" s="260"/>
      <c r="K50" s="11" t="s">
        <v>39</v>
      </c>
      <c r="L50" s="261"/>
      <c r="M50" s="262"/>
      <c r="N50" s="263"/>
    </row>
    <row r="51" spans="2:14" x14ac:dyDescent="0.25">
      <c r="B51" s="12"/>
      <c r="C51" s="12"/>
      <c r="D51" s="260" t="s">
        <v>31</v>
      </c>
      <c r="E51" s="260"/>
      <c r="F51" s="260"/>
      <c r="G51" s="260"/>
      <c r="H51" s="260"/>
      <c r="I51" s="260"/>
      <c r="J51" s="260"/>
      <c r="K51" s="10" t="s">
        <v>43</v>
      </c>
      <c r="L51" s="261"/>
      <c r="M51" s="262"/>
      <c r="N51" s="263"/>
    </row>
    <row r="52" spans="2:14" x14ac:dyDescent="0.25">
      <c r="B52" s="12"/>
      <c r="C52" s="12"/>
      <c r="D52" s="9" t="s">
        <v>32</v>
      </c>
      <c r="E52" s="9"/>
      <c r="F52" s="9"/>
      <c r="G52" s="9"/>
      <c r="H52" s="9"/>
      <c r="I52" s="9"/>
      <c r="J52" s="9"/>
      <c r="K52" s="10" t="s">
        <v>40</v>
      </c>
      <c r="L52" s="271"/>
      <c r="M52" s="272"/>
      <c r="N52" s="273"/>
    </row>
    <row r="53" spans="2:14" x14ac:dyDescent="0.25">
      <c r="B53" s="12"/>
      <c r="C53" s="12"/>
      <c r="D53" s="9" t="s">
        <v>33</v>
      </c>
      <c r="E53" s="9"/>
      <c r="F53" s="9"/>
      <c r="G53" s="9"/>
      <c r="H53" s="9"/>
      <c r="I53" s="9"/>
      <c r="J53" s="9"/>
      <c r="K53" s="11" t="s">
        <v>54</v>
      </c>
      <c r="L53" s="261"/>
      <c r="M53" s="262"/>
      <c r="N53" s="263"/>
    </row>
    <row r="54" spans="2:14" x14ac:dyDescent="0.25">
      <c r="B54" s="12"/>
      <c r="C54" s="12"/>
      <c r="D54" s="9" t="s">
        <v>34</v>
      </c>
      <c r="E54" s="9"/>
      <c r="F54" s="9"/>
      <c r="G54" s="9"/>
      <c r="H54" s="9"/>
      <c r="I54" s="9"/>
      <c r="J54" s="9"/>
      <c r="K54" s="10" t="s">
        <v>43</v>
      </c>
      <c r="L54" s="261"/>
      <c r="M54" s="262"/>
      <c r="N54" s="263"/>
    </row>
    <row r="55" spans="2:14" x14ac:dyDescent="0.25">
      <c r="B55" s="12"/>
      <c r="C55" s="12"/>
      <c r="D55" s="9" t="s">
        <v>35</v>
      </c>
      <c r="E55" s="9"/>
      <c r="F55" s="9"/>
      <c r="G55" s="9"/>
      <c r="H55" s="9"/>
      <c r="I55" s="9"/>
      <c r="J55" s="9"/>
      <c r="K55" s="10" t="s">
        <v>40</v>
      </c>
      <c r="L55" s="271"/>
      <c r="M55" s="272"/>
      <c r="N55" s="273"/>
    </row>
    <row r="56" spans="2:14" ht="5.0999999999999996" customHeight="1" x14ac:dyDescent="0.25"/>
    <row r="57" spans="2:14" ht="2.1" customHeight="1" x14ac:dyDescent="0.25">
      <c r="B57" s="8"/>
      <c r="C57" s="8"/>
      <c r="D57" s="8"/>
      <c r="E57" s="8"/>
      <c r="F57" s="8"/>
      <c r="G57" s="8"/>
      <c r="H57" s="8"/>
      <c r="I57" s="8"/>
      <c r="J57" s="8"/>
      <c r="K57" s="8"/>
      <c r="L57" s="8"/>
      <c r="M57" s="8"/>
      <c r="N57" s="8"/>
    </row>
    <row r="58" spans="2:14" ht="5.0999999999999996" customHeight="1" x14ac:dyDescent="0.25"/>
    <row r="59" spans="2:14" x14ac:dyDescent="0.25">
      <c r="B59" s="269" t="s">
        <v>44</v>
      </c>
      <c r="C59" s="270"/>
      <c r="D59" s="270"/>
      <c r="E59" s="251"/>
      <c r="F59" s="252"/>
      <c r="G59" s="252"/>
      <c r="H59" s="253"/>
      <c r="J59" s="256" t="s">
        <v>45</v>
      </c>
      <c r="K59" s="257"/>
      <c r="L59" s="257"/>
      <c r="M59" s="258"/>
      <c r="N59" s="259"/>
    </row>
    <row r="60" spans="2:14" ht="3" customHeight="1" x14ac:dyDescent="0.25"/>
    <row r="61" spans="2:14" x14ac:dyDescent="0.25">
      <c r="B61" s="2" t="s">
        <v>36</v>
      </c>
      <c r="C61" s="2" t="s">
        <v>37</v>
      </c>
    </row>
    <row r="62" spans="2:14" x14ac:dyDescent="0.25">
      <c r="B62" s="12"/>
      <c r="C62" s="12"/>
      <c r="D62" s="264" t="s">
        <v>47</v>
      </c>
      <c r="E62" s="260"/>
      <c r="F62" s="260"/>
      <c r="G62" s="260"/>
      <c r="H62" s="260"/>
      <c r="I62" s="260"/>
      <c r="J62" s="260"/>
      <c r="K62" s="11" t="s">
        <v>39</v>
      </c>
      <c r="L62" s="261"/>
      <c r="M62" s="262"/>
      <c r="N62" s="263"/>
    </row>
    <row r="63" spans="2:14" x14ac:dyDescent="0.25">
      <c r="B63" s="12"/>
      <c r="C63" s="12"/>
      <c r="D63" s="260" t="s">
        <v>31</v>
      </c>
      <c r="E63" s="260"/>
      <c r="F63" s="260"/>
      <c r="G63" s="260"/>
      <c r="H63" s="260"/>
      <c r="I63" s="260"/>
      <c r="J63" s="260"/>
      <c r="K63" s="10" t="s">
        <v>43</v>
      </c>
      <c r="L63" s="261"/>
      <c r="M63" s="262"/>
      <c r="N63" s="263"/>
    </row>
    <row r="64" spans="2:14" x14ac:dyDescent="0.25">
      <c r="B64" s="12"/>
      <c r="C64" s="12"/>
      <c r="D64" s="9" t="s">
        <v>32</v>
      </c>
      <c r="E64" s="9"/>
      <c r="F64" s="9"/>
      <c r="G64" s="9"/>
      <c r="H64" s="9"/>
      <c r="I64" s="9"/>
      <c r="J64" s="9"/>
      <c r="K64" s="10" t="s">
        <v>40</v>
      </c>
      <c r="L64" s="271"/>
      <c r="M64" s="272"/>
      <c r="N64" s="273"/>
    </row>
    <row r="65" spans="2:14" x14ac:dyDescent="0.25">
      <c r="B65" s="12"/>
      <c r="C65" s="12"/>
      <c r="D65" s="9" t="s">
        <v>33</v>
      </c>
      <c r="E65" s="9"/>
      <c r="F65" s="9"/>
      <c r="G65" s="9"/>
      <c r="H65" s="9"/>
      <c r="I65" s="9"/>
      <c r="J65" s="9"/>
      <c r="K65" s="11" t="s">
        <v>54</v>
      </c>
      <c r="L65" s="261"/>
      <c r="M65" s="262"/>
      <c r="N65" s="263"/>
    </row>
    <row r="66" spans="2:14" x14ac:dyDescent="0.25">
      <c r="B66" s="12"/>
      <c r="C66" s="12"/>
      <c r="D66" s="9" t="s">
        <v>34</v>
      </c>
      <c r="E66" s="9"/>
      <c r="F66" s="9"/>
      <c r="G66" s="9"/>
      <c r="H66" s="9"/>
      <c r="I66" s="9"/>
      <c r="J66" s="9"/>
      <c r="K66" s="10" t="s">
        <v>43</v>
      </c>
      <c r="L66" s="261"/>
      <c r="M66" s="262"/>
      <c r="N66" s="263"/>
    </row>
    <row r="67" spans="2:14" x14ac:dyDescent="0.25">
      <c r="B67" s="12"/>
      <c r="C67" s="12"/>
      <c r="D67" s="9" t="s">
        <v>35</v>
      </c>
      <c r="E67" s="9"/>
      <c r="F67" s="9"/>
      <c r="G67" s="9"/>
      <c r="H67" s="9"/>
      <c r="I67" s="9"/>
      <c r="J67" s="9"/>
      <c r="K67" s="10" t="s">
        <v>40</v>
      </c>
      <c r="L67" s="271"/>
      <c r="M67" s="272"/>
      <c r="N67" s="273"/>
    </row>
    <row r="68" spans="2:14" ht="5.0999999999999996" customHeight="1" x14ac:dyDescent="0.25"/>
    <row r="69" spans="2:14" ht="2.1" customHeight="1" x14ac:dyDescent="0.25">
      <c r="B69" s="8"/>
      <c r="C69" s="8"/>
      <c r="D69" s="8"/>
      <c r="E69" s="8"/>
      <c r="F69" s="8"/>
      <c r="G69" s="8"/>
      <c r="H69" s="8"/>
      <c r="I69" s="8"/>
      <c r="J69" s="8"/>
      <c r="K69" s="8"/>
      <c r="L69" s="8"/>
      <c r="M69" s="8"/>
      <c r="N69" s="8"/>
    </row>
    <row r="70" spans="2:14" ht="5.0999999999999996" customHeight="1" x14ac:dyDescent="0.25"/>
    <row r="71" spans="2:14" x14ac:dyDescent="0.25">
      <c r="B71" s="269" t="s">
        <v>44</v>
      </c>
      <c r="C71" s="270"/>
      <c r="D71" s="270"/>
      <c r="E71" s="251"/>
      <c r="F71" s="252"/>
      <c r="G71" s="252"/>
      <c r="H71" s="253"/>
      <c r="J71" s="256" t="s">
        <v>45</v>
      </c>
      <c r="K71" s="257"/>
      <c r="L71" s="257"/>
      <c r="M71" s="258"/>
      <c r="N71" s="259"/>
    </row>
    <row r="72" spans="2:14" ht="3" customHeight="1" x14ac:dyDescent="0.25"/>
    <row r="73" spans="2:14" x14ac:dyDescent="0.25">
      <c r="B73" s="2" t="s">
        <v>36</v>
      </c>
      <c r="C73" s="2" t="s">
        <v>37</v>
      </c>
    </row>
    <row r="74" spans="2:14" x14ac:dyDescent="0.25">
      <c r="B74" s="12"/>
      <c r="C74" s="12"/>
      <c r="D74" s="264" t="s">
        <v>47</v>
      </c>
      <c r="E74" s="260"/>
      <c r="F74" s="260"/>
      <c r="G74" s="260"/>
      <c r="H74" s="260"/>
      <c r="I74" s="260"/>
      <c r="J74" s="260"/>
      <c r="K74" s="11" t="s">
        <v>39</v>
      </c>
      <c r="L74" s="261"/>
      <c r="M74" s="262"/>
      <c r="N74" s="263"/>
    </row>
    <row r="75" spans="2:14" x14ac:dyDescent="0.25">
      <c r="B75" s="12"/>
      <c r="C75" s="12"/>
      <c r="D75" s="260" t="s">
        <v>31</v>
      </c>
      <c r="E75" s="260"/>
      <c r="F75" s="260"/>
      <c r="G75" s="260"/>
      <c r="H75" s="260"/>
      <c r="I75" s="260"/>
      <c r="J75" s="260"/>
      <c r="K75" s="10" t="s">
        <v>43</v>
      </c>
      <c r="L75" s="261"/>
      <c r="M75" s="262"/>
      <c r="N75" s="263"/>
    </row>
    <row r="76" spans="2:14" x14ac:dyDescent="0.25">
      <c r="B76" s="12"/>
      <c r="C76" s="12"/>
      <c r="D76" s="9" t="s">
        <v>32</v>
      </c>
      <c r="E76" s="9"/>
      <c r="F76" s="9"/>
      <c r="G76" s="9"/>
      <c r="H76" s="9"/>
      <c r="I76" s="9"/>
      <c r="J76" s="9"/>
      <c r="K76" s="10" t="s">
        <v>40</v>
      </c>
      <c r="L76" s="271"/>
      <c r="M76" s="272"/>
      <c r="N76" s="273"/>
    </row>
    <row r="77" spans="2:14" x14ac:dyDescent="0.25">
      <c r="B77" s="12"/>
      <c r="C77" s="12"/>
      <c r="D77" s="9" t="s">
        <v>33</v>
      </c>
      <c r="E77" s="9"/>
      <c r="F77" s="9"/>
      <c r="G77" s="9"/>
      <c r="H77" s="9"/>
      <c r="I77" s="9"/>
      <c r="J77" s="9"/>
      <c r="K77" s="11" t="s">
        <v>54</v>
      </c>
      <c r="L77" s="261"/>
      <c r="M77" s="262"/>
      <c r="N77" s="263"/>
    </row>
    <row r="78" spans="2:14" x14ac:dyDescent="0.25">
      <c r="B78" s="12"/>
      <c r="C78" s="12"/>
      <c r="D78" s="9" t="s">
        <v>34</v>
      </c>
      <c r="E78" s="9"/>
      <c r="F78" s="9"/>
      <c r="G78" s="9"/>
      <c r="H78" s="9"/>
      <c r="I78" s="9"/>
      <c r="J78" s="9"/>
      <c r="K78" s="10" t="s">
        <v>43</v>
      </c>
      <c r="L78" s="261"/>
      <c r="M78" s="262"/>
      <c r="N78" s="263"/>
    </row>
    <row r="79" spans="2:14" x14ac:dyDescent="0.25">
      <c r="B79" s="12"/>
      <c r="C79" s="12"/>
      <c r="D79" s="9" t="s">
        <v>35</v>
      </c>
      <c r="E79" s="9"/>
      <c r="F79" s="9"/>
      <c r="G79" s="9"/>
      <c r="H79" s="9"/>
      <c r="I79" s="9"/>
      <c r="J79" s="9"/>
      <c r="K79" s="10" t="s">
        <v>40</v>
      </c>
      <c r="L79" s="271"/>
      <c r="M79" s="272"/>
      <c r="N79" s="273"/>
    </row>
  </sheetData>
  <sheetProtection algorithmName="SHA-512" hashValue="W+cFS0ikVZeHNk+E/hhcSovThIU/Ue37URlSxREUPDRBZ95F93wYSmmFEinBK9A7QbvoffEyOmyWicfrrcKr1w==" saltValue="9XHaQV6zfdQcKUXVE8oV0A==" spinCount="100000" sheet="1" objects="1" scenarios="1" selectLockedCells="1"/>
  <mergeCells count="81">
    <mergeCell ref="L67:N67"/>
    <mergeCell ref="L76:N76"/>
    <mergeCell ref="L79:N79"/>
    <mergeCell ref="L77:N77"/>
    <mergeCell ref="L78:N78"/>
    <mergeCell ref="L16:N16"/>
    <mergeCell ref="L17:N17"/>
    <mergeCell ref="L19:N19"/>
    <mergeCell ref="L31:N31"/>
    <mergeCell ref="L26:N26"/>
    <mergeCell ref="L52:N52"/>
    <mergeCell ref="L74:N74"/>
    <mergeCell ref="D74:J74"/>
    <mergeCell ref="D75:J75"/>
    <mergeCell ref="L75:N75"/>
    <mergeCell ref="L65:N65"/>
    <mergeCell ref="L66:N66"/>
    <mergeCell ref="B71:D71"/>
    <mergeCell ref="E71:H71"/>
    <mergeCell ref="J71:L71"/>
    <mergeCell ref="M71:N71"/>
    <mergeCell ref="L62:N62"/>
    <mergeCell ref="D62:J62"/>
    <mergeCell ref="D63:J63"/>
    <mergeCell ref="L63:N63"/>
    <mergeCell ref="L64:N64"/>
    <mergeCell ref="L53:N53"/>
    <mergeCell ref="L54:N54"/>
    <mergeCell ref="B59:D59"/>
    <mergeCell ref="E59:H59"/>
    <mergeCell ref="J59:L59"/>
    <mergeCell ref="M59:N59"/>
    <mergeCell ref="L55:N55"/>
    <mergeCell ref="L50:N50"/>
    <mergeCell ref="D50:J50"/>
    <mergeCell ref="D51:J51"/>
    <mergeCell ref="L51:N51"/>
    <mergeCell ref="D38:J38"/>
    <mergeCell ref="B47:D47"/>
    <mergeCell ref="E47:H47"/>
    <mergeCell ref="J47:L47"/>
    <mergeCell ref="M47:N47"/>
    <mergeCell ref="L41:N41"/>
    <mergeCell ref="L42:N42"/>
    <mergeCell ref="L38:N38"/>
    <mergeCell ref="D39:J39"/>
    <mergeCell ref="L39:N39"/>
    <mergeCell ref="L43:N43"/>
    <mergeCell ref="L40:N40"/>
    <mergeCell ref="B35:D35"/>
    <mergeCell ref="E35:H35"/>
    <mergeCell ref="J35:L35"/>
    <mergeCell ref="M35:N35"/>
    <mergeCell ref="L28:N28"/>
    <mergeCell ref="L29:N29"/>
    <mergeCell ref="L30:N30"/>
    <mergeCell ref="D26:J26"/>
    <mergeCell ref="D27:J27"/>
    <mergeCell ref="L27:N27"/>
    <mergeCell ref="L18:N18"/>
    <mergeCell ref="B23:D23"/>
    <mergeCell ref="E23:H23"/>
    <mergeCell ref="J23:L23"/>
    <mergeCell ref="M23:N23"/>
    <mergeCell ref="D15:J15"/>
    <mergeCell ref="M11:N11"/>
    <mergeCell ref="L14:N14"/>
    <mergeCell ref="D14:J14"/>
    <mergeCell ref="C7:D7"/>
    <mergeCell ref="E7:G7"/>
    <mergeCell ref="I7:L7"/>
    <mergeCell ref="B11:D11"/>
    <mergeCell ref="E11:H11"/>
    <mergeCell ref="J11:L11"/>
    <mergeCell ref="L15:N15"/>
    <mergeCell ref="E6:H6"/>
    <mergeCell ref="B2:N2"/>
    <mergeCell ref="B4:F4"/>
    <mergeCell ref="G4:H4"/>
    <mergeCell ref="K4:L4"/>
    <mergeCell ref="M4:N4"/>
  </mergeCells>
  <printOptions horizontalCentered="1"/>
  <pageMargins left="0.45" right="0.45" top="0.75" bottom="0.5" header="0.3" footer="0.3"/>
  <pageSetup orientation="landscape" horizontalDpi="1200" verticalDpi="1200" r:id="rId1"/>
  <headerFooter>
    <oddHeader>&amp;R&amp;"Aptos,Regular"&amp;9OCC-8I (09/2025)</oddHeader>
    <oddFooter>Page &amp;P of &amp;N</oddFooter>
  </headerFooter>
  <rowBreaks count="1" manualBreakCount="1">
    <brk id="45"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BFDEF-638D-4C6B-B0C9-0D1153862B87}">
  <sheetPr codeName="Sheet2"/>
  <dimension ref="B2:C19"/>
  <sheetViews>
    <sheetView showGridLines="0" zoomScaleNormal="100" zoomScaleSheetLayoutView="110" workbookViewId="0">
      <selection activeCell="B2" sqref="B2:C2"/>
    </sheetView>
  </sheetViews>
  <sheetFormatPr defaultColWidth="9.125" defaultRowHeight="13.5" x14ac:dyDescent="0.25"/>
  <cols>
    <col min="1" max="1" width="9.125" style="13"/>
    <col min="2" max="2" width="29.75" style="14" customWidth="1"/>
    <col min="3" max="3" width="53.875" style="20" customWidth="1"/>
    <col min="4" max="16384" width="9.125" style="13"/>
  </cols>
  <sheetData>
    <row r="2" spans="2:3" ht="60.75" customHeight="1" x14ac:dyDescent="0.25">
      <c r="B2" s="180" t="s">
        <v>136</v>
      </c>
      <c r="C2" s="180"/>
    </row>
    <row r="3" spans="2:3" ht="312.75" customHeight="1" x14ac:dyDescent="0.25">
      <c r="B3" s="190" t="s">
        <v>171</v>
      </c>
      <c r="C3" s="190"/>
    </row>
    <row r="4" spans="2:3" ht="5.25" customHeight="1" x14ac:dyDescent="0.25">
      <c r="C4" s="16"/>
    </row>
    <row r="5" spans="2:3" ht="18" customHeight="1" x14ac:dyDescent="0.25">
      <c r="B5" s="274" t="s">
        <v>160</v>
      </c>
      <c r="C5" s="274"/>
    </row>
    <row r="6" spans="2:3" s="18" customFormat="1" x14ac:dyDescent="0.25">
      <c r="B6" s="68" t="s">
        <v>125</v>
      </c>
      <c r="C6" s="69" t="s">
        <v>19</v>
      </c>
    </row>
    <row r="7" spans="2:3" s="18" customFormat="1" ht="27" x14ac:dyDescent="0.25">
      <c r="B7" s="67" t="s">
        <v>126</v>
      </c>
      <c r="C7" s="25" t="s">
        <v>127</v>
      </c>
    </row>
    <row r="8" spans="2:3" s="18" customFormat="1" ht="27" x14ac:dyDescent="0.25">
      <c r="B8" s="68" t="s">
        <v>128</v>
      </c>
      <c r="C8" s="69" t="s">
        <v>129</v>
      </c>
    </row>
    <row r="9" spans="2:3" s="18" customFormat="1" x14ac:dyDescent="0.25">
      <c r="B9" s="67" t="s">
        <v>156</v>
      </c>
      <c r="C9" s="25" t="s">
        <v>161</v>
      </c>
    </row>
    <row r="10" spans="2:3" s="18" customFormat="1" ht="27" x14ac:dyDescent="0.25">
      <c r="B10" s="68" t="s">
        <v>1</v>
      </c>
      <c r="C10" s="69" t="s">
        <v>162</v>
      </c>
    </row>
    <row r="11" spans="2:3" s="18" customFormat="1" x14ac:dyDescent="0.25">
      <c r="B11" s="67" t="s">
        <v>2</v>
      </c>
      <c r="C11" s="25" t="s">
        <v>73</v>
      </c>
    </row>
    <row r="12" spans="2:3" s="18" customFormat="1" x14ac:dyDescent="0.25">
      <c r="B12" s="68" t="s">
        <v>3</v>
      </c>
      <c r="C12" s="69" t="s">
        <v>127</v>
      </c>
    </row>
    <row r="13" spans="2:3" s="18" customFormat="1" ht="40.5" x14ac:dyDescent="0.25">
      <c r="B13" s="67" t="s">
        <v>83</v>
      </c>
      <c r="C13" s="25" t="s">
        <v>135</v>
      </c>
    </row>
    <row r="14" spans="2:3" s="18" customFormat="1" ht="27" x14ac:dyDescent="0.25">
      <c r="B14" s="68" t="s">
        <v>138</v>
      </c>
      <c r="C14" s="69" t="s">
        <v>130</v>
      </c>
    </row>
    <row r="15" spans="2:3" s="18" customFormat="1" ht="54" x14ac:dyDescent="0.25">
      <c r="B15" s="67" t="s">
        <v>69</v>
      </c>
      <c r="C15" s="25" t="s">
        <v>131</v>
      </c>
    </row>
    <row r="16" spans="2:3" s="18" customFormat="1" ht="27" x14ac:dyDescent="0.25">
      <c r="B16" s="68" t="s">
        <v>132</v>
      </c>
      <c r="C16" s="69" t="s">
        <v>137</v>
      </c>
    </row>
    <row r="17" spans="2:3" ht="54" x14ac:dyDescent="0.25">
      <c r="B17" s="67" t="s">
        <v>133</v>
      </c>
      <c r="C17" s="25" t="s">
        <v>134</v>
      </c>
    </row>
    <row r="18" spans="2:3" x14ac:dyDescent="0.25">
      <c r="B18" s="27"/>
    </row>
    <row r="19" spans="2:3" x14ac:dyDescent="0.25">
      <c r="B19" s="27"/>
    </row>
  </sheetData>
  <sheetProtection algorithmName="SHA-512" hashValue="NDbtSv1QVQSF0GvWufdALhGimfXG8SSAJ5Pf/W177tcp6WCX1PABHhaRfLIueb/+t9FS5chbIORv73dDA6aXag==" saltValue="5qqVqos1n6VUsBLZ8FbdqQ==" spinCount="100000" sheet="1" objects="1" scenarios="1" selectLockedCells="1"/>
  <mergeCells count="3">
    <mergeCell ref="B2:C2"/>
    <mergeCell ref="B3:C3"/>
    <mergeCell ref="B5:C5"/>
  </mergeCells>
  <printOptions horizontalCentered="1"/>
  <pageMargins left="0.7" right="0.6" top="0.75" bottom="0.5" header="0.3" footer="0.3"/>
  <pageSetup orientation="portrait" r:id="rId1"/>
  <headerFooter>
    <oddHeader>&amp;R&amp;"Aptos,Regular"&amp;9OCC-8G Instructions (08/2026)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E17A6-1AE8-43A2-8430-00F45AFAA89E}">
  <sheetPr codeName="Sheet21">
    <tabColor rgb="FFFFFF00"/>
  </sheetPr>
  <dimension ref="B2:L56"/>
  <sheetViews>
    <sheetView showGridLines="0" zoomScaleNormal="100" workbookViewId="0">
      <selection activeCell="D4" sqref="D4:E4"/>
    </sheetView>
  </sheetViews>
  <sheetFormatPr defaultColWidth="8" defaultRowHeight="15.75" x14ac:dyDescent="0.25"/>
  <cols>
    <col min="1" max="1" width="4.125" style="73" customWidth="1"/>
    <col min="2" max="2" width="30.625" style="73" customWidth="1"/>
    <col min="3" max="3" width="6.5" style="73" customWidth="1"/>
    <col min="4" max="4" width="14.25" style="73" bestFit="1" customWidth="1"/>
    <col min="5" max="5" width="48.875" style="73" customWidth="1"/>
    <col min="6" max="6" width="7.75" style="75" customWidth="1"/>
    <col min="7" max="7" width="7.625" style="75" customWidth="1"/>
    <col min="8" max="8" width="14.5" style="73" customWidth="1"/>
    <col min="9" max="9" width="14.625" style="75" customWidth="1"/>
    <col min="10" max="10" width="13.625" style="75" customWidth="1"/>
    <col min="11" max="11" width="3.25" style="73" customWidth="1"/>
    <col min="12" max="12" width="39.125" style="73" bestFit="1" customWidth="1"/>
    <col min="13" max="16384" width="8" style="73"/>
  </cols>
  <sheetData>
    <row r="2" spans="2:12" s="72" customFormat="1" ht="50.25" customHeight="1" x14ac:dyDescent="0.25">
      <c r="B2" s="275" t="s">
        <v>163</v>
      </c>
      <c r="C2" s="191"/>
      <c r="D2" s="191"/>
      <c r="E2" s="191"/>
      <c r="F2" s="191"/>
      <c r="G2" s="191"/>
      <c r="H2" s="191"/>
      <c r="I2" s="191"/>
      <c r="J2" s="191"/>
    </row>
    <row r="3" spans="2:12" s="74" customFormat="1" ht="18.75" x14ac:dyDescent="0.3">
      <c r="B3" s="195" t="s">
        <v>72</v>
      </c>
      <c r="C3" s="195"/>
      <c r="D3" s="195"/>
      <c r="E3" s="195"/>
      <c r="F3" s="76"/>
      <c r="G3" s="76"/>
      <c r="H3" s="77"/>
      <c r="I3" s="76"/>
      <c r="J3" s="76"/>
    </row>
    <row r="4" spans="2:12" s="74" customFormat="1" ht="21.6" customHeight="1" x14ac:dyDescent="0.3">
      <c r="B4" s="196" t="s">
        <v>17</v>
      </c>
      <c r="C4" s="197"/>
      <c r="D4" s="198" t="s">
        <v>62</v>
      </c>
      <c r="E4" s="199"/>
      <c r="F4" s="76"/>
      <c r="G4" s="200" t="s">
        <v>23</v>
      </c>
      <c r="H4" s="200"/>
      <c r="I4" s="201">
        <v>45638</v>
      </c>
      <c r="J4" s="202"/>
    </row>
    <row r="5" spans="2:12" s="72" customFormat="1" ht="3" customHeight="1" x14ac:dyDescent="0.25">
      <c r="B5" s="30"/>
      <c r="C5" s="30"/>
      <c r="D5" s="30"/>
      <c r="E5" s="30"/>
      <c r="F5" s="30"/>
      <c r="G5" s="30"/>
      <c r="H5" s="30"/>
      <c r="I5" s="112"/>
      <c r="J5" s="112"/>
    </row>
    <row r="6" spans="2:12" s="74" customFormat="1" ht="21.6" customHeight="1" x14ac:dyDescent="0.3">
      <c r="B6" s="81" t="s">
        <v>61</v>
      </c>
      <c r="C6" s="203">
        <v>45636</v>
      </c>
      <c r="D6" s="204"/>
      <c r="E6" s="79" t="s">
        <v>63</v>
      </c>
      <c r="F6" s="200" t="s">
        <v>156</v>
      </c>
      <c r="G6" s="200"/>
      <c r="H6" s="207"/>
      <c r="I6" s="205">
        <f>SUM(Table73[Estimated Cost])</f>
        <v>54500</v>
      </c>
      <c r="J6" s="206"/>
    </row>
    <row r="7" spans="2:12" ht="3" customHeight="1" x14ac:dyDescent="0.25">
      <c r="B7" s="83"/>
      <c r="C7" s="83"/>
      <c r="D7" s="83"/>
      <c r="E7" s="84"/>
      <c r="F7" s="85"/>
      <c r="G7" s="86"/>
      <c r="H7" s="87"/>
      <c r="I7" s="88"/>
      <c r="J7" s="88"/>
    </row>
    <row r="8" spans="2:12" x14ac:dyDescent="0.25">
      <c r="E8" s="113"/>
      <c r="F8" s="192" t="s">
        <v>4</v>
      </c>
      <c r="G8" s="193"/>
      <c r="H8" s="114"/>
      <c r="I8" s="194"/>
      <c r="J8" s="194"/>
    </row>
    <row r="9" spans="2:12" s="75" customFormat="1" ht="63" x14ac:dyDescent="0.25">
      <c r="B9" s="115" t="s">
        <v>1</v>
      </c>
      <c r="C9" s="116" t="s">
        <v>2</v>
      </c>
      <c r="D9" s="117" t="s">
        <v>3</v>
      </c>
      <c r="E9" s="118" t="s">
        <v>158</v>
      </c>
      <c r="F9" s="118" t="s">
        <v>70</v>
      </c>
      <c r="G9" s="118" t="s">
        <v>71</v>
      </c>
      <c r="H9" s="119" t="s">
        <v>69</v>
      </c>
      <c r="I9" s="118" t="s">
        <v>64</v>
      </c>
      <c r="J9" s="120" t="s">
        <v>68</v>
      </c>
      <c r="L9" s="98"/>
    </row>
    <row r="10" spans="2:12" x14ac:dyDescent="0.25">
      <c r="B10" s="121" t="s">
        <v>60</v>
      </c>
      <c r="C10" s="122">
        <v>8</v>
      </c>
      <c r="D10" s="123">
        <v>45580</v>
      </c>
      <c r="E10" s="124" t="s">
        <v>8</v>
      </c>
      <c r="F10" s="122"/>
      <c r="G10" s="122" t="s">
        <v>16</v>
      </c>
      <c r="H10" s="125">
        <v>1500</v>
      </c>
      <c r="I10" s="122"/>
      <c r="J10" s="126"/>
      <c r="L10" s="98" t="s">
        <v>7</v>
      </c>
    </row>
    <row r="11" spans="2:12" x14ac:dyDescent="0.25">
      <c r="B11" s="121" t="s">
        <v>18</v>
      </c>
      <c r="C11" s="122">
        <v>11</v>
      </c>
      <c r="D11" s="123">
        <v>45580</v>
      </c>
      <c r="E11" s="124" t="s">
        <v>8</v>
      </c>
      <c r="F11" s="122"/>
      <c r="G11" s="122" t="s">
        <v>16</v>
      </c>
      <c r="H11" s="125">
        <v>2000</v>
      </c>
      <c r="I11" s="122"/>
      <c r="J11" s="126"/>
      <c r="L11" s="73" t="s">
        <v>8</v>
      </c>
    </row>
    <row r="12" spans="2:12" ht="31.5" x14ac:dyDescent="0.25">
      <c r="B12" s="121" t="s">
        <v>18</v>
      </c>
      <c r="C12" s="122">
        <v>16</v>
      </c>
      <c r="D12" s="123">
        <v>45580</v>
      </c>
      <c r="E12" s="124" t="s">
        <v>65</v>
      </c>
      <c r="F12" s="122" t="s">
        <v>16</v>
      </c>
      <c r="G12" s="122"/>
      <c r="H12" s="125">
        <v>50000</v>
      </c>
      <c r="I12" s="122" t="s">
        <v>16</v>
      </c>
      <c r="J12" s="126"/>
      <c r="L12" s="73" t="s">
        <v>9</v>
      </c>
    </row>
    <row r="13" spans="2:12" x14ac:dyDescent="0.25">
      <c r="B13" s="121" t="s">
        <v>18</v>
      </c>
      <c r="C13" s="122">
        <v>16</v>
      </c>
      <c r="D13" s="123">
        <v>45580</v>
      </c>
      <c r="E13" s="124" t="s">
        <v>12</v>
      </c>
      <c r="F13" s="122"/>
      <c r="G13" s="122" t="s">
        <v>16</v>
      </c>
      <c r="H13" s="125">
        <v>1000</v>
      </c>
      <c r="I13" s="122"/>
      <c r="J13" s="126"/>
      <c r="L13" s="73" t="s">
        <v>10</v>
      </c>
    </row>
    <row r="14" spans="2:12" x14ac:dyDescent="0.25">
      <c r="B14" s="121" t="s">
        <v>66</v>
      </c>
      <c r="C14" s="122">
        <v>23</v>
      </c>
      <c r="D14" s="123">
        <v>45580</v>
      </c>
      <c r="E14" s="124" t="s">
        <v>67</v>
      </c>
      <c r="F14" s="122"/>
      <c r="G14" s="122" t="s">
        <v>16</v>
      </c>
      <c r="H14" s="125"/>
      <c r="I14" s="122"/>
      <c r="J14" s="126" t="s">
        <v>16</v>
      </c>
      <c r="L14" s="73" t="s">
        <v>11</v>
      </c>
    </row>
    <row r="15" spans="2:12" x14ac:dyDescent="0.25">
      <c r="B15" s="127"/>
      <c r="C15" s="128"/>
      <c r="D15" s="129"/>
      <c r="E15" s="130"/>
      <c r="F15" s="131"/>
      <c r="G15" s="131"/>
      <c r="H15" s="132"/>
      <c r="I15" s="131"/>
      <c r="J15" s="133"/>
      <c r="L15" s="73" t="s">
        <v>12</v>
      </c>
    </row>
    <row r="16" spans="2:12" x14ac:dyDescent="0.25">
      <c r="B16" s="127"/>
      <c r="C16" s="128"/>
      <c r="D16" s="129"/>
      <c r="E16" s="130"/>
      <c r="F16" s="131"/>
      <c r="G16" s="131"/>
      <c r="H16" s="132"/>
      <c r="I16" s="131"/>
      <c r="J16" s="133"/>
      <c r="L16" s="73" t="s">
        <v>13</v>
      </c>
    </row>
    <row r="17" spans="2:12" x14ac:dyDescent="0.25">
      <c r="B17" s="127"/>
      <c r="C17" s="128"/>
      <c r="D17" s="129"/>
      <c r="E17" s="130"/>
      <c r="F17" s="131"/>
      <c r="G17" s="131"/>
      <c r="H17" s="132"/>
      <c r="I17" s="131"/>
      <c r="J17" s="133"/>
      <c r="L17" s="73" t="s">
        <v>14</v>
      </c>
    </row>
    <row r="18" spans="2:12" x14ac:dyDescent="0.25">
      <c r="B18" s="127"/>
      <c r="C18" s="128"/>
      <c r="D18" s="129"/>
      <c r="E18" s="130"/>
      <c r="F18" s="131"/>
      <c r="G18" s="131"/>
      <c r="H18" s="132"/>
      <c r="I18" s="131"/>
      <c r="J18" s="133"/>
      <c r="L18" s="73" t="s">
        <v>15</v>
      </c>
    </row>
    <row r="19" spans="2:12" x14ac:dyDescent="0.25">
      <c r="B19" s="127"/>
      <c r="C19" s="128"/>
      <c r="D19" s="129"/>
      <c r="E19" s="130"/>
      <c r="F19" s="131"/>
      <c r="G19" s="131"/>
      <c r="H19" s="132"/>
      <c r="I19" s="131"/>
      <c r="J19" s="133"/>
      <c r="L19" s="73" t="s">
        <v>5</v>
      </c>
    </row>
    <row r="20" spans="2:12" x14ac:dyDescent="0.25">
      <c r="B20" s="127"/>
      <c r="C20" s="128"/>
      <c r="D20" s="129"/>
      <c r="E20" s="130"/>
      <c r="F20" s="131"/>
      <c r="G20" s="131"/>
      <c r="H20" s="132"/>
      <c r="I20" s="131"/>
      <c r="J20" s="133"/>
      <c r="L20" s="73" t="s">
        <v>6</v>
      </c>
    </row>
    <row r="21" spans="2:12" x14ac:dyDescent="0.25">
      <c r="B21" s="127"/>
      <c r="C21" s="128"/>
      <c r="D21" s="129"/>
      <c r="E21" s="130"/>
      <c r="F21" s="131"/>
      <c r="G21" s="131"/>
      <c r="H21" s="132"/>
      <c r="I21" s="131"/>
      <c r="J21" s="133"/>
    </row>
    <row r="22" spans="2:12" x14ac:dyDescent="0.25">
      <c r="B22" s="127"/>
      <c r="C22" s="128"/>
      <c r="D22" s="129"/>
      <c r="E22" s="130"/>
      <c r="F22" s="131"/>
      <c r="G22" s="131"/>
      <c r="H22" s="132"/>
      <c r="I22" s="131"/>
      <c r="J22" s="133"/>
    </row>
    <row r="23" spans="2:12" x14ac:dyDescent="0.25">
      <c r="B23" s="127"/>
      <c r="C23" s="128"/>
      <c r="D23" s="129"/>
      <c r="E23" s="130"/>
      <c r="F23" s="131"/>
      <c r="G23" s="131"/>
      <c r="H23" s="132"/>
      <c r="I23" s="131"/>
      <c r="J23" s="133"/>
    </row>
    <row r="24" spans="2:12" x14ac:dyDescent="0.25">
      <c r="B24" s="127"/>
      <c r="C24" s="128"/>
      <c r="D24" s="129"/>
      <c r="E24" s="130"/>
      <c r="F24" s="131"/>
      <c r="G24" s="131"/>
      <c r="H24" s="132"/>
      <c r="I24" s="131"/>
      <c r="J24" s="133"/>
    </row>
    <row r="25" spans="2:12" x14ac:dyDescent="0.25">
      <c r="B25" s="127"/>
      <c r="C25" s="128"/>
      <c r="D25" s="129"/>
      <c r="E25" s="130"/>
      <c r="F25" s="131"/>
      <c r="G25" s="131"/>
      <c r="H25" s="132"/>
      <c r="I25" s="131"/>
      <c r="J25" s="133"/>
    </row>
    <row r="26" spans="2:12" x14ac:dyDescent="0.25">
      <c r="B26" s="127"/>
      <c r="C26" s="128"/>
      <c r="D26" s="129"/>
      <c r="E26" s="130"/>
      <c r="F26" s="131"/>
      <c r="G26" s="131"/>
      <c r="H26" s="132"/>
      <c r="I26" s="131"/>
      <c r="J26" s="133"/>
    </row>
    <row r="27" spans="2:12" x14ac:dyDescent="0.25">
      <c r="B27" s="127"/>
      <c r="C27" s="128"/>
      <c r="D27" s="129"/>
      <c r="E27" s="130"/>
      <c r="F27" s="131"/>
      <c r="G27" s="131"/>
      <c r="H27" s="132"/>
      <c r="I27" s="131"/>
      <c r="J27" s="133"/>
    </row>
    <row r="28" spans="2:12" x14ac:dyDescent="0.25">
      <c r="B28" s="127"/>
      <c r="C28" s="128"/>
      <c r="D28" s="129"/>
      <c r="E28" s="130"/>
      <c r="F28" s="131"/>
      <c r="G28" s="131"/>
      <c r="H28" s="132"/>
      <c r="I28" s="131"/>
      <c r="J28" s="133"/>
    </row>
    <row r="29" spans="2:12" x14ac:dyDescent="0.25">
      <c r="B29" s="127"/>
      <c r="C29" s="128"/>
      <c r="D29" s="129"/>
      <c r="E29" s="130"/>
      <c r="F29" s="131"/>
      <c r="G29" s="131"/>
      <c r="H29" s="132"/>
      <c r="I29" s="131"/>
      <c r="J29" s="133"/>
    </row>
    <row r="30" spans="2:12" x14ac:dyDescent="0.25">
      <c r="B30" s="127"/>
      <c r="C30" s="128"/>
      <c r="D30" s="129"/>
      <c r="E30" s="130"/>
      <c r="F30" s="131"/>
      <c r="G30" s="131"/>
      <c r="H30" s="132"/>
      <c r="I30" s="131"/>
      <c r="J30" s="133"/>
    </row>
    <row r="31" spans="2:12" x14ac:dyDescent="0.25">
      <c r="B31" s="127"/>
      <c r="C31" s="128"/>
      <c r="D31" s="129"/>
      <c r="E31" s="130"/>
      <c r="F31" s="131"/>
      <c r="G31" s="131"/>
      <c r="H31" s="132"/>
      <c r="I31" s="131"/>
      <c r="J31" s="133"/>
    </row>
    <row r="32" spans="2:12" x14ac:dyDescent="0.25">
      <c r="B32" s="127"/>
      <c r="C32" s="128"/>
      <c r="D32" s="129"/>
      <c r="E32" s="130"/>
      <c r="F32" s="131"/>
      <c r="G32" s="131"/>
      <c r="H32" s="132"/>
      <c r="I32" s="131"/>
      <c r="J32" s="133"/>
    </row>
    <row r="33" spans="2:10" x14ac:dyDescent="0.25">
      <c r="B33" s="127"/>
      <c r="C33" s="128"/>
      <c r="D33" s="129"/>
      <c r="E33" s="130"/>
      <c r="F33" s="131"/>
      <c r="G33" s="131"/>
      <c r="H33" s="132"/>
      <c r="I33" s="131"/>
      <c r="J33" s="133"/>
    </row>
    <row r="34" spans="2:10" x14ac:dyDescent="0.25">
      <c r="B34" s="127"/>
      <c r="C34" s="128"/>
      <c r="D34" s="129"/>
      <c r="E34" s="130"/>
      <c r="F34" s="131"/>
      <c r="G34" s="131"/>
      <c r="H34" s="132"/>
      <c r="I34" s="131"/>
      <c r="J34" s="133"/>
    </row>
    <row r="35" spans="2:10" x14ac:dyDescent="0.25">
      <c r="B35" s="127"/>
      <c r="C35" s="128"/>
      <c r="D35" s="129"/>
      <c r="E35" s="130"/>
      <c r="F35" s="131"/>
      <c r="G35" s="131"/>
      <c r="H35" s="132"/>
      <c r="I35" s="131"/>
      <c r="J35" s="133"/>
    </row>
    <row r="36" spans="2:10" x14ac:dyDescent="0.25">
      <c r="B36" s="127"/>
      <c r="C36" s="128"/>
      <c r="D36" s="129"/>
      <c r="E36" s="130"/>
      <c r="F36" s="131"/>
      <c r="G36" s="131"/>
      <c r="H36" s="132"/>
      <c r="I36" s="131"/>
      <c r="J36" s="133"/>
    </row>
    <row r="37" spans="2:10" x14ac:dyDescent="0.25">
      <c r="B37" s="127"/>
      <c r="C37" s="128"/>
      <c r="D37" s="129"/>
      <c r="E37" s="130"/>
      <c r="F37" s="131"/>
      <c r="G37" s="131"/>
      <c r="H37" s="132"/>
      <c r="I37" s="131"/>
      <c r="J37" s="133"/>
    </row>
    <row r="38" spans="2:10" x14ac:dyDescent="0.25">
      <c r="B38" s="127"/>
      <c r="C38" s="128"/>
      <c r="D38" s="129"/>
      <c r="E38" s="130"/>
      <c r="F38" s="131"/>
      <c r="G38" s="131"/>
      <c r="H38" s="132"/>
      <c r="I38" s="131"/>
      <c r="J38" s="133"/>
    </row>
    <row r="39" spans="2:10" x14ac:dyDescent="0.25">
      <c r="B39" s="127"/>
      <c r="C39" s="128"/>
      <c r="D39" s="129"/>
      <c r="E39" s="130"/>
      <c r="F39" s="131"/>
      <c r="G39" s="131"/>
      <c r="H39" s="132"/>
      <c r="I39" s="131"/>
      <c r="J39" s="133"/>
    </row>
    <row r="40" spans="2:10" x14ac:dyDescent="0.25">
      <c r="B40" s="127"/>
      <c r="C40" s="128"/>
      <c r="D40" s="129"/>
      <c r="E40" s="130"/>
      <c r="F40" s="131"/>
      <c r="G40" s="131"/>
      <c r="H40" s="132"/>
      <c r="I40" s="131"/>
      <c r="J40" s="133"/>
    </row>
    <row r="41" spans="2:10" x14ac:dyDescent="0.25">
      <c r="B41" s="127"/>
      <c r="C41" s="128"/>
      <c r="D41" s="129"/>
      <c r="E41" s="130"/>
      <c r="F41" s="131"/>
      <c r="G41" s="131"/>
      <c r="H41" s="132"/>
      <c r="I41" s="131"/>
      <c r="J41" s="133"/>
    </row>
    <row r="42" spans="2:10" x14ac:dyDescent="0.25">
      <c r="B42" s="127"/>
      <c r="C42" s="128"/>
      <c r="D42" s="129"/>
      <c r="E42" s="130"/>
      <c r="F42" s="131"/>
      <c r="G42" s="131"/>
      <c r="H42" s="132"/>
      <c r="I42" s="131"/>
      <c r="J42" s="133"/>
    </row>
    <row r="43" spans="2:10" x14ac:dyDescent="0.25">
      <c r="B43" s="127"/>
      <c r="C43" s="128"/>
      <c r="D43" s="129"/>
      <c r="E43" s="130"/>
      <c r="F43" s="131"/>
      <c r="G43" s="131"/>
      <c r="H43" s="132"/>
      <c r="I43" s="131"/>
      <c r="J43" s="133"/>
    </row>
    <row r="44" spans="2:10" x14ac:dyDescent="0.25">
      <c r="B44" s="127"/>
      <c r="C44" s="128"/>
      <c r="D44" s="129"/>
      <c r="E44" s="130"/>
      <c r="F44" s="131"/>
      <c r="G44" s="131"/>
      <c r="H44" s="132"/>
      <c r="I44" s="131"/>
      <c r="J44" s="133"/>
    </row>
    <row r="45" spans="2:10" x14ac:dyDescent="0.25">
      <c r="B45" s="127"/>
      <c r="C45" s="128"/>
      <c r="D45" s="129"/>
      <c r="E45" s="130"/>
      <c r="F45" s="131"/>
      <c r="G45" s="131"/>
      <c r="H45" s="132"/>
      <c r="I45" s="131"/>
      <c r="J45" s="133"/>
    </row>
    <row r="46" spans="2:10" x14ac:dyDescent="0.25">
      <c r="B46" s="127"/>
      <c r="C46" s="128"/>
      <c r="D46" s="129"/>
      <c r="E46" s="130"/>
      <c r="F46" s="131"/>
      <c r="G46" s="131"/>
      <c r="H46" s="132"/>
      <c r="I46" s="131"/>
      <c r="J46" s="133"/>
    </row>
    <row r="47" spans="2:10" x14ac:dyDescent="0.25">
      <c r="B47" s="127"/>
      <c r="C47" s="128"/>
      <c r="D47" s="129"/>
      <c r="E47" s="130"/>
      <c r="F47" s="131"/>
      <c r="G47" s="131"/>
      <c r="H47" s="132"/>
      <c r="I47" s="131"/>
      <c r="J47" s="133"/>
    </row>
    <row r="48" spans="2:10" x14ac:dyDescent="0.25">
      <c r="B48" s="127"/>
      <c r="C48" s="128"/>
      <c r="D48" s="129"/>
      <c r="E48" s="130"/>
      <c r="F48" s="131"/>
      <c r="G48" s="131"/>
      <c r="H48" s="132"/>
      <c r="I48" s="131"/>
      <c r="J48" s="133"/>
    </row>
    <row r="49" spans="2:10" x14ac:dyDescent="0.25">
      <c r="B49" s="127"/>
      <c r="C49" s="128"/>
      <c r="D49" s="129"/>
      <c r="E49" s="130"/>
      <c r="F49" s="131"/>
      <c r="G49" s="131"/>
      <c r="H49" s="132"/>
      <c r="I49" s="131"/>
      <c r="J49" s="133"/>
    </row>
    <row r="50" spans="2:10" x14ac:dyDescent="0.25">
      <c r="B50" s="127"/>
      <c r="C50" s="128"/>
      <c r="D50" s="129"/>
      <c r="E50" s="130"/>
      <c r="F50" s="131"/>
      <c r="G50" s="131"/>
      <c r="H50" s="132"/>
      <c r="I50" s="131"/>
      <c r="J50" s="133"/>
    </row>
    <row r="51" spans="2:10" x14ac:dyDescent="0.25">
      <c r="B51" s="127"/>
      <c r="C51" s="128"/>
      <c r="D51" s="129"/>
      <c r="E51" s="130"/>
      <c r="F51" s="131"/>
      <c r="G51" s="131"/>
      <c r="H51" s="132"/>
      <c r="I51" s="131"/>
      <c r="J51" s="133"/>
    </row>
    <row r="52" spans="2:10" x14ac:dyDescent="0.25">
      <c r="B52" s="127"/>
      <c r="C52" s="128"/>
      <c r="D52" s="129"/>
      <c r="E52" s="130"/>
      <c r="F52" s="131"/>
      <c r="G52" s="131"/>
      <c r="H52" s="132"/>
      <c r="I52" s="131"/>
      <c r="J52" s="133"/>
    </row>
    <row r="53" spans="2:10" x14ac:dyDescent="0.25">
      <c r="B53" s="127"/>
      <c r="C53" s="128"/>
      <c r="D53" s="129"/>
      <c r="E53" s="130"/>
      <c r="F53" s="131"/>
      <c r="G53" s="131"/>
      <c r="H53" s="132"/>
      <c r="I53" s="131"/>
      <c r="J53" s="133"/>
    </row>
    <row r="54" spans="2:10" x14ac:dyDescent="0.25">
      <c r="B54" s="127"/>
      <c r="C54" s="128"/>
      <c r="D54" s="129"/>
      <c r="E54" s="130"/>
      <c r="F54" s="131"/>
      <c r="G54" s="131"/>
      <c r="H54" s="132"/>
      <c r="I54" s="131"/>
      <c r="J54" s="133"/>
    </row>
    <row r="55" spans="2:10" x14ac:dyDescent="0.25">
      <c r="B55" s="127"/>
      <c r="C55" s="128"/>
      <c r="D55" s="129"/>
      <c r="E55" s="130"/>
      <c r="F55" s="131"/>
      <c r="G55" s="131"/>
      <c r="H55" s="132"/>
      <c r="I55" s="131"/>
      <c r="J55" s="133"/>
    </row>
    <row r="56" spans="2:10" x14ac:dyDescent="0.25">
      <c r="B56" s="127"/>
      <c r="C56" s="128"/>
      <c r="D56" s="129"/>
      <c r="E56" s="130"/>
      <c r="F56" s="131"/>
      <c r="G56" s="131"/>
      <c r="H56" s="132"/>
      <c r="I56" s="131"/>
      <c r="J56" s="133"/>
    </row>
  </sheetData>
  <sheetProtection algorithmName="SHA-512" hashValue="EOFSlWf1pRRjLkIg0Odnn46ox2PHjuUd+bhU6+rWAk5SLyOS6WrnyeOhpTXER77FPYPhNjFnCxHFLaqgWNkNrQ==" saltValue="QgEYDZlxBprNXs/9yMCScw==" spinCount="100000" sheet="1" objects="1" scenarios="1" selectLockedCells="1" selectUnlockedCells="1"/>
  <mergeCells count="11">
    <mergeCell ref="B2:J2"/>
    <mergeCell ref="F8:G8"/>
    <mergeCell ref="I8:J8"/>
    <mergeCell ref="B3:E3"/>
    <mergeCell ref="B4:C4"/>
    <mergeCell ref="D4:E4"/>
    <mergeCell ref="G4:H4"/>
    <mergeCell ref="I4:J4"/>
    <mergeCell ref="C6:D6"/>
    <mergeCell ref="I6:J6"/>
    <mergeCell ref="F6:H6"/>
  </mergeCells>
  <dataValidations count="1">
    <dataValidation type="list" allowBlank="1" showInputMessage="1" showErrorMessage="1" prompt="Enter your district name from the drop down list." sqref="IY6:IZ7 SU6:SV7 ACQ6:ACR7 AMM6:AMN7 AWI6:AWJ7 BGE6:BGF7 BQA6:BQB7 BZW6:BZX7 CJS6:CJT7 CTO6:CTP7 DDK6:DDL7 DNG6:DNH7 DXC6:DXD7 EGY6:EGZ7 EQU6:EQV7 FAQ6:FAR7 FKM6:FKN7 FUI6:FUJ7 GEE6:GEF7 GOA6:GOB7 GXW6:GXX7 HHS6:HHT7 HRO6:HRP7 IBK6:IBL7 ILG6:ILH7 IVC6:IVD7 JEY6:JEZ7 JOU6:JOV7 JYQ6:JYR7 KIM6:KIN7 KSI6:KSJ7 LCE6:LCF7 LMA6:LMB7 LVW6:LVX7 MFS6:MFT7 MPO6:MPP7 MZK6:MZL7 NJG6:NJH7 NTC6:NTD7 OCY6:OCZ7 OMU6:OMV7 OWQ6:OWR7 PGM6:PGN7 PQI6:PQJ7 QAE6:QAF7 QKA6:QKB7 QTW6:QTX7 RDS6:RDT7 RNO6:RNP7 RXK6:RXL7 SHG6:SHH7 SRC6:SRD7 TAY6:TAZ7 TKU6:TKV7 TUQ6:TUR7 UEM6:UEN7 UOI6:UOJ7 UYE6:UYF7 VIA6:VIB7 VRW6:VRX7 WBS6:WBT7 WLO6:WLP7 WLO4:WLP4 WBS4:WBT4 VRW4:VRX4 VIA4:VIB4 UYE4:UYF4 UOI4:UOJ4 UEM4:UEN4 TUQ4:TUR4 TKU4:TKV4 TAY4:TAZ4 SRC4:SRD4 SHG4:SHH4 RXK4:RXL4 RNO4:RNP4 RDS4:RDT4 QTW4:QTX4 QKA4:QKB4 QAE4:QAF4 PQI4:PQJ4 PGM4:PGN4 OWQ4:OWR4 OMU4:OMV4 OCY4:OCZ4 NTC4:NTD4 NJG4:NJH4 MZK4:MZL4 MPO4:MPP4 MFS4:MFT4 LVW4:LVX4 LMA4:LMB4 LCE4:LCF4 KSI4:KSJ4 KIM4:KIN4 JYQ4:JYR4 JOU4:JOV4 JEY4:JEZ4 IVC4:IVD4 ILG4:ILH4 IBK4:IBL4 HRO4:HRP4 HHS4:HHT4 GXW4:GXX4 GOA4:GOB4 GEE4:GEF4 FUI4:FUJ4 FKM4:FKN4 FAQ4:FAR4 EQU4:EQV4 EGY4:EGZ4 DXC4:DXD4 DNG4:DNH4 DDK4:DDL4 CTO4:CTP4 CJS4:CJT4 BZW4:BZX4 BQA4:BQB4 BGE4:BGF4 AWI4:AWJ4 AMM4:AMN4 ACQ4:ACR4 SU4:SV4 IY4:IZ4 WVK4:WVL4 WVK6:WVL7" xr:uid="{DF445010-F469-45A0-830A-3E8E21C8BC21}">
      <formula1>districts</formula1>
    </dataValidation>
  </dataValidations>
  <printOptions horizontalCentered="1"/>
  <pageMargins left="0.2" right="0.2" top="0.75" bottom="0.5" header="0.3" footer="0.3"/>
  <pageSetup paperSize="5" orientation="landscape" r:id="rId1"/>
  <headerFooter alignWithMargins="0">
    <oddHeader>&amp;R&amp;10OCC-8G Example (08/2026)</oddHeader>
    <oddFooter>Page &amp;P of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65AC-6D32-4378-A5D9-967B9D945284}">
  <sheetPr codeName="Sheet1">
    <tabColor theme="9" tint="0.59999389629810485"/>
    <pageSetUpPr fitToPage="1"/>
  </sheetPr>
  <dimension ref="B2:L54"/>
  <sheetViews>
    <sheetView showGridLines="0" zoomScaleNormal="100" workbookViewId="0">
      <selection activeCell="B4" sqref="B4:C4"/>
    </sheetView>
  </sheetViews>
  <sheetFormatPr defaultColWidth="8" defaultRowHeight="15.75" x14ac:dyDescent="0.25"/>
  <cols>
    <col min="1" max="1" width="4.125" style="73" customWidth="1"/>
    <col min="2" max="2" width="28.25" style="73" customWidth="1"/>
    <col min="3" max="3" width="8.5" style="73" customWidth="1"/>
    <col min="4" max="4" width="12.75" style="73" customWidth="1"/>
    <col min="5" max="5" width="45.625" style="73" customWidth="1"/>
    <col min="6" max="7" width="10.25" style="75" customWidth="1"/>
    <col min="8" max="8" width="12.25" style="73" customWidth="1"/>
    <col min="9" max="9" width="15" style="75" customWidth="1"/>
    <col min="10" max="10" width="11.125" style="75" customWidth="1"/>
    <col min="11" max="11" width="3.25" style="73" customWidth="1"/>
    <col min="12" max="12" width="39.125" style="73" bestFit="1" customWidth="1"/>
    <col min="13" max="16384" width="8" style="73"/>
  </cols>
  <sheetData>
    <row r="2" spans="2:12" s="72" customFormat="1" ht="48.75" customHeight="1" x14ac:dyDescent="0.25">
      <c r="B2" s="275" t="s">
        <v>163</v>
      </c>
      <c r="C2" s="191"/>
      <c r="D2" s="191"/>
      <c r="E2" s="191"/>
      <c r="F2" s="191"/>
      <c r="G2" s="191"/>
      <c r="H2" s="191"/>
      <c r="I2" s="191"/>
      <c r="J2" s="191"/>
    </row>
    <row r="3" spans="2:12" s="74" customFormat="1" ht="18.75" x14ac:dyDescent="0.3">
      <c r="B3" s="195" t="s">
        <v>72</v>
      </c>
      <c r="C3" s="195"/>
      <c r="D3" s="195"/>
      <c r="E3" s="195"/>
      <c r="F3" s="76"/>
      <c r="G3" s="76"/>
      <c r="H3" s="77"/>
      <c r="I3" s="76"/>
      <c r="J3" s="76"/>
    </row>
    <row r="4" spans="2:12" s="74" customFormat="1" ht="21.6" customHeight="1" x14ac:dyDescent="0.3">
      <c r="B4" s="196"/>
      <c r="C4" s="197"/>
      <c r="D4" s="198" t="s">
        <v>62</v>
      </c>
      <c r="E4" s="199"/>
      <c r="F4" s="76"/>
      <c r="G4" s="200" t="s">
        <v>23</v>
      </c>
      <c r="H4" s="200"/>
      <c r="I4" s="201"/>
      <c r="J4" s="202"/>
    </row>
    <row r="5" spans="2:12" s="74" customFormat="1" ht="3" customHeight="1" x14ac:dyDescent="0.3">
      <c r="B5" s="78"/>
      <c r="C5" s="78"/>
      <c r="D5" s="79"/>
      <c r="E5" s="79"/>
      <c r="F5" s="76"/>
      <c r="G5" s="33"/>
      <c r="H5" s="33"/>
      <c r="I5" s="80"/>
      <c r="J5" s="80"/>
    </row>
    <row r="6" spans="2:12" s="74" customFormat="1" ht="21" customHeight="1" x14ac:dyDescent="0.3">
      <c r="B6" s="81" t="s">
        <v>61</v>
      </c>
      <c r="C6" s="203"/>
      <c r="D6" s="204"/>
      <c r="E6" s="82" t="s">
        <v>63</v>
      </c>
      <c r="F6" s="200" t="s">
        <v>156</v>
      </c>
      <c r="G6" s="200"/>
      <c r="H6" s="207"/>
      <c r="I6" s="205">
        <f>SUM(Table7[Estimated Cost])</f>
        <v>0</v>
      </c>
      <c r="J6" s="206"/>
    </row>
    <row r="7" spans="2:12" ht="3" customHeight="1" x14ac:dyDescent="0.25">
      <c r="B7" s="83"/>
      <c r="C7" s="83"/>
      <c r="D7" s="83"/>
      <c r="E7" s="84"/>
      <c r="F7" s="85"/>
      <c r="G7" s="86"/>
      <c r="H7" s="87"/>
      <c r="I7" s="88"/>
      <c r="J7" s="88"/>
    </row>
    <row r="8" spans="2:12" ht="24.75" customHeight="1" x14ac:dyDescent="0.25">
      <c r="B8" s="89"/>
      <c r="C8" s="89"/>
      <c r="D8" s="90"/>
      <c r="F8" s="209" t="s">
        <v>4</v>
      </c>
      <c r="G8" s="210"/>
      <c r="I8" s="208"/>
      <c r="J8" s="208"/>
    </row>
    <row r="9" spans="2:12" s="75" customFormat="1" ht="63" x14ac:dyDescent="0.25">
      <c r="B9" s="91" t="s">
        <v>1</v>
      </c>
      <c r="C9" s="92" t="s">
        <v>2</v>
      </c>
      <c r="D9" s="93" t="s">
        <v>3</v>
      </c>
      <c r="E9" s="94" t="s">
        <v>157</v>
      </c>
      <c r="F9" s="95" t="s">
        <v>70</v>
      </c>
      <c r="G9" s="95" t="s">
        <v>71</v>
      </c>
      <c r="H9" s="96" t="s">
        <v>69</v>
      </c>
      <c r="I9" s="94" t="s">
        <v>64</v>
      </c>
      <c r="J9" s="97" t="s">
        <v>68</v>
      </c>
      <c r="L9" s="98"/>
    </row>
    <row r="10" spans="2:12" x14ac:dyDescent="0.25">
      <c r="B10" s="99"/>
      <c r="C10" s="100"/>
      <c r="D10" s="101"/>
      <c r="E10" s="102"/>
      <c r="F10" s="100"/>
      <c r="G10" s="100"/>
      <c r="H10" s="103"/>
      <c r="I10" s="100"/>
      <c r="J10" s="104"/>
      <c r="L10" s="98" t="s">
        <v>7</v>
      </c>
    </row>
    <row r="11" spans="2:12" x14ac:dyDescent="0.25">
      <c r="B11" s="99"/>
      <c r="C11" s="100"/>
      <c r="D11" s="101"/>
      <c r="E11" s="102"/>
      <c r="F11" s="100"/>
      <c r="G11" s="100"/>
      <c r="H11" s="103"/>
      <c r="I11" s="100"/>
      <c r="J11" s="104"/>
      <c r="L11" s="105" t="s">
        <v>8</v>
      </c>
    </row>
    <row r="12" spans="2:12" x14ac:dyDescent="0.25">
      <c r="B12" s="99"/>
      <c r="C12" s="100"/>
      <c r="D12" s="101"/>
      <c r="E12" s="102"/>
      <c r="F12" s="100"/>
      <c r="G12" s="100"/>
      <c r="H12" s="103"/>
      <c r="I12" s="100"/>
      <c r="J12" s="104"/>
      <c r="L12" s="105" t="s">
        <v>9</v>
      </c>
    </row>
    <row r="13" spans="2:12" x14ac:dyDescent="0.25">
      <c r="B13" s="99"/>
      <c r="C13" s="100"/>
      <c r="D13" s="101"/>
      <c r="E13" s="102"/>
      <c r="F13" s="100"/>
      <c r="G13" s="100"/>
      <c r="H13" s="103"/>
      <c r="I13" s="100"/>
      <c r="J13" s="104"/>
      <c r="L13" s="105" t="s">
        <v>10</v>
      </c>
    </row>
    <row r="14" spans="2:12" x14ac:dyDescent="0.25">
      <c r="B14" s="99"/>
      <c r="C14" s="100"/>
      <c r="D14" s="101"/>
      <c r="E14" s="102"/>
      <c r="F14" s="100"/>
      <c r="G14" s="100"/>
      <c r="H14" s="103"/>
      <c r="I14" s="100"/>
      <c r="J14" s="104"/>
      <c r="L14" s="105" t="s">
        <v>11</v>
      </c>
    </row>
    <row r="15" spans="2:12" x14ac:dyDescent="0.25">
      <c r="B15" s="99"/>
      <c r="C15" s="100"/>
      <c r="D15" s="101"/>
      <c r="E15" s="102"/>
      <c r="F15" s="100"/>
      <c r="G15" s="100"/>
      <c r="H15" s="103"/>
      <c r="I15" s="100"/>
      <c r="J15" s="104"/>
      <c r="L15" s="105" t="s">
        <v>12</v>
      </c>
    </row>
    <row r="16" spans="2:12" x14ac:dyDescent="0.25">
      <c r="B16" s="99"/>
      <c r="C16" s="100"/>
      <c r="D16" s="101"/>
      <c r="E16" s="102"/>
      <c r="F16" s="100"/>
      <c r="G16" s="100"/>
      <c r="H16" s="103"/>
      <c r="I16" s="100"/>
      <c r="J16" s="104"/>
      <c r="L16" s="105" t="s">
        <v>13</v>
      </c>
    </row>
    <row r="17" spans="2:12" x14ac:dyDescent="0.25">
      <c r="B17" s="99"/>
      <c r="C17" s="100"/>
      <c r="D17" s="101"/>
      <c r="E17" s="102"/>
      <c r="F17" s="100"/>
      <c r="G17" s="100"/>
      <c r="H17" s="103"/>
      <c r="I17" s="100"/>
      <c r="J17" s="104"/>
      <c r="L17" s="105" t="s">
        <v>14</v>
      </c>
    </row>
    <row r="18" spans="2:12" x14ac:dyDescent="0.25">
      <c r="B18" s="99"/>
      <c r="C18" s="100"/>
      <c r="D18" s="101"/>
      <c r="E18" s="102"/>
      <c r="F18" s="100"/>
      <c r="G18" s="100"/>
      <c r="H18" s="103"/>
      <c r="I18" s="100"/>
      <c r="J18" s="104"/>
      <c r="L18" s="105" t="s">
        <v>15</v>
      </c>
    </row>
    <row r="19" spans="2:12" x14ac:dyDescent="0.25">
      <c r="B19" s="99"/>
      <c r="C19" s="100"/>
      <c r="D19" s="101"/>
      <c r="E19" s="102"/>
      <c r="F19" s="100"/>
      <c r="G19" s="100"/>
      <c r="H19" s="103"/>
      <c r="I19" s="100"/>
      <c r="J19" s="104"/>
      <c r="L19" s="105" t="s">
        <v>5</v>
      </c>
    </row>
    <row r="20" spans="2:12" x14ac:dyDescent="0.25">
      <c r="B20" s="99"/>
      <c r="C20" s="100"/>
      <c r="D20" s="101"/>
      <c r="E20" s="102"/>
      <c r="F20" s="100"/>
      <c r="G20" s="100"/>
      <c r="H20" s="103"/>
      <c r="I20" s="100"/>
      <c r="J20" s="104"/>
      <c r="L20" s="105" t="s">
        <v>6</v>
      </c>
    </row>
    <row r="21" spans="2:12" x14ac:dyDescent="0.25">
      <c r="B21" s="99"/>
      <c r="C21" s="100"/>
      <c r="D21" s="101"/>
      <c r="E21" s="102"/>
      <c r="F21" s="100"/>
      <c r="G21" s="100"/>
      <c r="H21" s="103"/>
      <c r="I21" s="100"/>
      <c r="J21" s="104"/>
    </row>
    <row r="22" spans="2:12" x14ac:dyDescent="0.25">
      <c r="B22" s="99"/>
      <c r="C22" s="100"/>
      <c r="D22" s="101"/>
      <c r="E22" s="102"/>
      <c r="F22" s="100"/>
      <c r="G22" s="100"/>
      <c r="H22" s="103"/>
      <c r="I22" s="100"/>
      <c r="J22" s="104"/>
    </row>
    <row r="23" spans="2:12" x14ac:dyDescent="0.25">
      <c r="B23" s="99"/>
      <c r="C23" s="100"/>
      <c r="D23" s="101"/>
      <c r="E23" s="102"/>
      <c r="F23" s="100"/>
      <c r="G23" s="100"/>
      <c r="H23" s="103"/>
      <c r="I23" s="100"/>
      <c r="J23" s="104"/>
    </row>
    <row r="24" spans="2:12" x14ac:dyDescent="0.25">
      <c r="B24" s="99"/>
      <c r="C24" s="100"/>
      <c r="D24" s="101"/>
      <c r="E24" s="102"/>
      <c r="F24" s="100"/>
      <c r="G24" s="100"/>
      <c r="H24" s="103"/>
      <c r="I24" s="100"/>
      <c r="J24" s="104"/>
    </row>
    <row r="25" spans="2:12" x14ac:dyDescent="0.25">
      <c r="B25" s="99"/>
      <c r="C25" s="100"/>
      <c r="D25" s="101"/>
      <c r="E25" s="102"/>
      <c r="F25" s="100"/>
      <c r="G25" s="100"/>
      <c r="H25" s="103"/>
      <c r="I25" s="100"/>
      <c r="J25" s="104"/>
    </row>
    <row r="26" spans="2:12" x14ac:dyDescent="0.25">
      <c r="B26" s="99"/>
      <c r="C26" s="100"/>
      <c r="D26" s="101"/>
      <c r="E26" s="102"/>
      <c r="F26" s="100"/>
      <c r="G26" s="100"/>
      <c r="H26" s="103"/>
      <c r="I26" s="100"/>
      <c r="J26" s="104"/>
    </row>
    <row r="27" spans="2:12" x14ac:dyDescent="0.25">
      <c r="B27" s="99"/>
      <c r="C27" s="100"/>
      <c r="D27" s="101"/>
      <c r="E27" s="102"/>
      <c r="F27" s="100"/>
      <c r="G27" s="100"/>
      <c r="H27" s="103"/>
      <c r="I27" s="100"/>
      <c r="J27" s="104"/>
    </row>
    <row r="28" spans="2:12" x14ac:dyDescent="0.25">
      <c r="B28" s="99"/>
      <c r="C28" s="100"/>
      <c r="D28" s="101"/>
      <c r="E28" s="102"/>
      <c r="F28" s="100"/>
      <c r="G28" s="100"/>
      <c r="H28" s="103"/>
      <c r="I28" s="100"/>
      <c r="J28" s="104"/>
    </row>
    <row r="29" spans="2:12" x14ac:dyDescent="0.25">
      <c r="B29" s="99"/>
      <c r="C29" s="100"/>
      <c r="D29" s="101"/>
      <c r="E29" s="102"/>
      <c r="F29" s="100"/>
      <c r="G29" s="100"/>
      <c r="H29" s="103"/>
      <c r="I29" s="100"/>
      <c r="J29" s="104"/>
    </row>
    <row r="30" spans="2:12" x14ac:dyDescent="0.25">
      <c r="B30" s="99"/>
      <c r="C30" s="100"/>
      <c r="D30" s="101"/>
      <c r="E30" s="102"/>
      <c r="F30" s="100"/>
      <c r="G30" s="100"/>
      <c r="H30" s="103"/>
      <c r="I30" s="100"/>
      <c r="J30" s="104"/>
    </row>
    <row r="31" spans="2:12" x14ac:dyDescent="0.25">
      <c r="B31" s="99"/>
      <c r="C31" s="100"/>
      <c r="D31" s="101"/>
      <c r="E31" s="102"/>
      <c r="F31" s="100"/>
      <c r="G31" s="100"/>
      <c r="H31" s="103"/>
      <c r="I31" s="100"/>
      <c r="J31" s="104"/>
    </row>
    <row r="32" spans="2:12" x14ac:dyDescent="0.25">
      <c r="B32" s="99"/>
      <c r="C32" s="100"/>
      <c r="D32" s="101"/>
      <c r="E32" s="102"/>
      <c r="F32" s="100"/>
      <c r="G32" s="100"/>
      <c r="H32" s="103"/>
      <c r="I32" s="100"/>
      <c r="J32" s="104"/>
    </row>
    <row r="33" spans="2:10" x14ac:dyDescent="0.25">
      <c r="B33" s="99"/>
      <c r="C33" s="100"/>
      <c r="D33" s="101"/>
      <c r="E33" s="102"/>
      <c r="F33" s="100"/>
      <c r="G33" s="100"/>
      <c r="H33" s="103"/>
      <c r="I33" s="100"/>
      <c r="J33" s="104"/>
    </row>
    <row r="34" spans="2:10" x14ac:dyDescent="0.25">
      <c r="B34" s="99"/>
      <c r="C34" s="100"/>
      <c r="D34" s="101"/>
      <c r="E34" s="102"/>
      <c r="F34" s="100"/>
      <c r="G34" s="100"/>
      <c r="H34" s="103"/>
      <c r="I34" s="100"/>
      <c r="J34" s="104"/>
    </row>
    <row r="35" spans="2:10" x14ac:dyDescent="0.25">
      <c r="B35" s="99"/>
      <c r="C35" s="100"/>
      <c r="D35" s="101"/>
      <c r="E35" s="102"/>
      <c r="F35" s="100"/>
      <c r="G35" s="100"/>
      <c r="H35" s="103"/>
      <c r="I35" s="100"/>
      <c r="J35" s="104"/>
    </row>
    <row r="36" spans="2:10" x14ac:dyDescent="0.25">
      <c r="B36" s="99"/>
      <c r="C36" s="100"/>
      <c r="D36" s="101"/>
      <c r="E36" s="102"/>
      <c r="F36" s="100"/>
      <c r="G36" s="100"/>
      <c r="H36" s="103"/>
      <c r="I36" s="100"/>
      <c r="J36" s="104"/>
    </row>
    <row r="37" spans="2:10" x14ac:dyDescent="0.25">
      <c r="B37" s="99"/>
      <c r="C37" s="100"/>
      <c r="D37" s="101"/>
      <c r="E37" s="102"/>
      <c r="F37" s="100"/>
      <c r="G37" s="100"/>
      <c r="H37" s="103"/>
      <c r="I37" s="100"/>
      <c r="J37" s="104"/>
    </row>
    <row r="38" spans="2:10" x14ac:dyDescent="0.25">
      <c r="B38" s="99"/>
      <c r="C38" s="100"/>
      <c r="D38" s="101"/>
      <c r="E38" s="102"/>
      <c r="F38" s="100"/>
      <c r="G38" s="100"/>
      <c r="H38" s="103"/>
      <c r="I38" s="100"/>
      <c r="J38" s="104"/>
    </row>
    <row r="39" spans="2:10" x14ac:dyDescent="0.25">
      <c r="B39" s="99"/>
      <c r="C39" s="100"/>
      <c r="D39" s="101"/>
      <c r="E39" s="102"/>
      <c r="F39" s="100"/>
      <c r="G39" s="100"/>
      <c r="H39" s="103"/>
      <c r="I39" s="100"/>
      <c r="J39" s="104"/>
    </row>
    <row r="40" spans="2:10" x14ac:dyDescent="0.25">
      <c r="B40" s="99"/>
      <c r="C40" s="100"/>
      <c r="D40" s="101"/>
      <c r="E40" s="102"/>
      <c r="F40" s="100"/>
      <c r="G40" s="100"/>
      <c r="H40" s="103"/>
      <c r="I40" s="100"/>
      <c r="J40" s="104"/>
    </row>
    <row r="41" spans="2:10" x14ac:dyDescent="0.25">
      <c r="B41" s="99"/>
      <c r="C41" s="100"/>
      <c r="D41" s="101"/>
      <c r="E41" s="102"/>
      <c r="F41" s="100"/>
      <c r="G41" s="100"/>
      <c r="H41" s="103"/>
      <c r="I41" s="100"/>
      <c r="J41" s="104"/>
    </row>
    <row r="42" spans="2:10" x14ac:dyDescent="0.25">
      <c r="B42" s="99"/>
      <c r="C42" s="100"/>
      <c r="D42" s="101"/>
      <c r="E42" s="102"/>
      <c r="F42" s="100"/>
      <c r="G42" s="100"/>
      <c r="H42" s="103"/>
      <c r="I42" s="100"/>
      <c r="J42" s="104"/>
    </row>
    <row r="43" spans="2:10" x14ac:dyDescent="0.25">
      <c r="B43" s="99"/>
      <c r="C43" s="100"/>
      <c r="D43" s="101"/>
      <c r="E43" s="102"/>
      <c r="F43" s="100"/>
      <c r="G43" s="100"/>
      <c r="H43" s="103"/>
      <c r="I43" s="100"/>
      <c r="J43" s="104"/>
    </row>
    <row r="44" spans="2:10" x14ac:dyDescent="0.25">
      <c r="B44" s="99"/>
      <c r="C44" s="100"/>
      <c r="D44" s="101"/>
      <c r="E44" s="102"/>
      <c r="F44" s="100"/>
      <c r="G44" s="100"/>
      <c r="H44" s="103"/>
      <c r="I44" s="100"/>
      <c r="J44" s="104"/>
    </row>
    <row r="45" spans="2:10" x14ac:dyDescent="0.25">
      <c r="B45" s="99"/>
      <c r="C45" s="100"/>
      <c r="D45" s="101"/>
      <c r="E45" s="102"/>
      <c r="F45" s="100"/>
      <c r="G45" s="100"/>
      <c r="H45" s="103"/>
      <c r="I45" s="100"/>
      <c r="J45" s="104"/>
    </row>
    <row r="46" spans="2:10" x14ac:dyDescent="0.25">
      <c r="B46" s="99"/>
      <c r="C46" s="100"/>
      <c r="D46" s="101"/>
      <c r="E46" s="102"/>
      <c r="F46" s="100"/>
      <c r="G46" s="100"/>
      <c r="H46" s="103"/>
      <c r="I46" s="100"/>
      <c r="J46" s="104"/>
    </row>
    <row r="47" spans="2:10" x14ac:dyDescent="0.25">
      <c r="B47" s="99"/>
      <c r="C47" s="100"/>
      <c r="D47" s="101"/>
      <c r="E47" s="102"/>
      <c r="F47" s="100"/>
      <c r="G47" s="100"/>
      <c r="H47" s="103"/>
      <c r="I47" s="100"/>
      <c r="J47" s="104"/>
    </row>
    <row r="48" spans="2:10" x14ac:dyDescent="0.25">
      <c r="B48" s="99"/>
      <c r="C48" s="100"/>
      <c r="D48" s="101"/>
      <c r="E48" s="102"/>
      <c r="F48" s="100"/>
      <c r="G48" s="100"/>
      <c r="H48" s="103"/>
      <c r="I48" s="100"/>
      <c r="J48" s="104"/>
    </row>
    <row r="49" spans="2:10" x14ac:dyDescent="0.25">
      <c r="B49" s="99"/>
      <c r="C49" s="100"/>
      <c r="D49" s="101"/>
      <c r="E49" s="102"/>
      <c r="F49" s="100"/>
      <c r="G49" s="100"/>
      <c r="H49" s="103"/>
      <c r="I49" s="100"/>
      <c r="J49" s="104"/>
    </row>
    <row r="50" spans="2:10" x14ac:dyDescent="0.25">
      <c r="B50" s="99"/>
      <c r="C50" s="100"/>
      <c r="D50" s="101"/>
      <c r="E50" s="102"/>
      <c r="F50" s="100"/>
      <c r="G50" s="100"/>
      <c r="H50" s="103"/>
      <c r="I50" s="100"/>
      <c r="J50" s="104"/>
    </row>
    <row r="51" spans="2:10" x14ac:dyDescent="0.25">
      <c r="B51" s="99"/>
      <c r="C51" s="100"/>
      <c r="D51" s="101"/>
      <c r="E51" s="102"/>
      <c r="F51" s="100"/>
      <c r="G51" s="100"/>
      <c r="H51" s="103"/>
      <c r="I51" s="100"/>
      <c r="J51" s="104"/>
    </row>
    <row r="52" spans="2:10" x14ac:dyDescent="0.25">
      <c r="B52" s="99"/>
      <c r="C52" s="100"/>
      <c r="D52" s="101"/>
      <c r="E52" s="102"/>
      <c r="F52" s="100"/>
      <c r="G52" s="100"/>
      <c r="H52" s="103"/>
      <c r="I52" s="100"/>
      <c r="J52" s="104"/>
    </row>
    <row r="53" spans="2:10" x14ac:dyDescent="0.25">
      <c r="B53" s="99"/>
      <c r="C53" s="100"/>
      <c r="D53" s="101"/>
      <c r="E53" s="102"/>
      <c r="F53" s="100"/>
      <c r="G53" s="100"/>
      <c r="H53" s="103"/>
      <c r="I53" s="100"/>
      <c r="J53" s="104"/>
    </row>
    <row r="54" spans="2:10" x14ac:dyDescent="0.25">
      <c r="B54" s="106"/>
      <c r="C54" s="107"/>
      <c r="D54" s="108"/>
      <c r="E54" s="109"/>
      <c r="F54" s="107"/>
      <c r="G54" s="107"/>
      <c r="H54" s="110"/>
      <c r="I54" s="107"/>
      <c r="J54" s="111"/>
    </row>
  </sheetData>
  <sheetProtection algorithmName="SHA-512" hashValue="Z2ch3yBSJDffrDJW9eNw+lgdwr+5Mpz/qzM8/Apon8jUOOSW0pAUvAoUiqCsnQxl6AUR1iDkMPZ4/m+mf+U6ug==" saltValue="+K2aW/TBoz+yEqEWT+rYbA==" spinCount="100000" sheet="1" objects="1" scenarios="1" insertRows="0" selectLockedCells="1" sort="0"/>
  <mergeCells count="11">
    <mergeCell ref="I8:J8"/>
    <mergeCell ref="B2:J2"/>
    <mergeCell ref="G4:H4"/>
    <mergeCell ref="I4:J4"/>
    <mergeCell ref="F8:G8"/>
    <mergeCell ref="B4:C4"/>
    <mergeCell ref="D4:E4"/>
    <mergeCell ref="B3:E3"/>
    <mergeCell ref="C6:D6"/>
    <mergeCell ref="I6:J6"/>
    <mergeCell ref="F6:H6"/>
  </mergeCells>
  <dataValidations count="1">
    <dataValidation type="list" allowBlank="1" showInputMessage="1" showErrorMessage="1" prompt="Enter your district name from the drop down list." sqref="WVK4:WVL7 IY4:IZ7 SU4:SV7 ACQ4:ACR7 AMM4:AMN7 AWI4:AWJ7 BGE4:BGF7 BQA4:BQB7 BZW4:BZX7 CJS4:CJT7 CTO4:CTP7 DDK4:DDL7 DNG4:DNH7 DXC4:DXD7 EGY4:EGZ7 EQU4:EQV7 FAQ4:FAR7 FKM4:FKN7 FUI4:FUJ7 GEE4:GEF7 GOA4:GOB7 GXW4:GXX7 HHS4:HHT7 HRO4:HRP7 IBK4:IBL7 ILG4:ILH7 IVC4:IVD7 JEY4:JEZ7 JOU4:JOV7 JYQ4:JYR7 KIM4:KIN7 KSI4:KSJ7 LCE4:LCF7 LMA4:LMB7 LVW4:LVX7 MFS4:MFT7 MPO4:MPP7 MZK4:MZL7 NJG4:NJH7 NTC4:NTD7 OCY4:OCZ7 OMU4:OMV7 OWQ4:OWR7 PGM4:PGN7 PQI4:PQJ7 QAE4:QAF7 QKA4:QKB7 QTW4:QTX7 RDS4:RDT7 RNO4:RNP7 RXK4:RXL7 SHG4:SHH7 SRC4:SRD7 TAY4:TAZ7 TKU4:TKV7 TUQ4:TUR7 UEM4:UEN7 UOI4:UOJ7 UYE4:UYF7 VIA4:VIB7 VRW4:VRX7 WBS4:WBT7 WLO4:WLP7" xr:uid="{0939DEEF-87C1-4822-A541-7B7E940E2849}">
      <formula1>districts</formula1>
    </dataValidation>
  </dataValidations>
  <printOptions horizontalCentered="1"/>
  <pageMargins left="0.2" right="0.2" top="0.75" bottom="0.5" header="0.3" footer="0.3"/>
  <pageSetup paperSize="5" scale="95" fitToHeight="2" orientation="landscape" horizontalDpi="1200" verticalDpi="1200" r:id="rId1"/>
  <headerFooter alignWithMargins="0">
    <oddHeader>&amp;R&amp;"Helvetica,Regular"&amp;10OCC-8G (08/2026)</odd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E5FA-7E24-43F8-83E9-F3BE204A0854}">
  <sheetPr codeName="Sheet3"/>
  <dimension ref="B2:C17"/>
  <sheetViews>
    <sheetView showGridLines="0" topLeftCell="A3" zoomScaleNormal="100" workbookViewId="0">
      <selection activeCell="B5" sqref="B5:C5"/>
    </sheetView>
  </sheetViews>
  <sheetFormatPr defaultColWidth="9.125" defaultRowHeight="13.5" x14ac:dyDescent="0.25"/>
  <cols>
    <col min="1" max="1" width="9.125" style="13"/>
    <col min="2" max="2" width="34.875" style="14" bestFit="1" customWidth="1"/>
    <col min="3" max="3" width="49" style="20" customWidth="1"/>
    <col min="4" max="16384" width="9.125" style="13"/>
  </cols>
  <sheetData>
    <row r="2" spans="2:3" ht="42" customHeight="1" x14ac:dyDescent="0.25">
      <c r="B2" s="180" t="s">
        <v>182</v>
      </c>
      <c r="C2" s="180"/>
    </row>
    <row r="3" spans="2:3" ht="3.75" customHeight="1" x14ac:dyDescent="0.25">
      <c r="C3" s="16"/>
    </row>
    <row r="4" spans="2:3" ht="248.25" customHeight="1" x14ac:dyDescent="0.25">
      <c r="B4" s="190" t="s">
        <v>173</v>
      </c>
      <c r="C4" s="286"/>
    </row>
    <row r="5" spans="2:3" s="51" customFormat="1" ht="189.75" customHeight="1" x14ac:dyDescent="0.25">
      <c r="B5" s="293" t="s">
        <v>172</v>
      </c>
      <c r="C5" s="294"/>
    </row>
    <row r="6" spans="2:3" s="51" customFormat="1" ht="21.75" customHeight="1" x14ac:dyDescent="0.25">
      <c r="B6" s="295" t="s">
        <v>170</v>
      </c>
      <c r="C6" s="295"/>
    </row>
    <row r="7" spans="2:3" s="18" customFormat="1" ht="15.75" x14ac:dyDescent="0.25">
      <c r="B7" s="157" t="s">
        <v>38</v>
      </c>
      <c r="C7" s="287" t="s">
        <v>179</v>
      </c>
    </row>
    <row r="8" spans="2:3" s="18" customFormat="1" ht="15.75" x14ac:dyDescent="0.25">
      <c r="B8" s="153" t="s">
        <v>141</v>
      </c>
      <c r="C8" s="288" t="s">
        <v>127</v>
      </c>
    </row>
    <row r="9" spans="2:3" s="18" customFormat="1" ht="15.75" x14ac:dyDescent="0.25">
      <c r="B9" s="157" t="s">
        <v>144</v>
      </c>
      <c r="C9" s="287" t="s">
        <v>161</v>
      </c>
    </row>
    <row r="10" spans="2:3" s="18" customFormat="1" ht="31.5" x14ac:dyDescent="0.25">
      <c r="B10" s="153" t="s">
        <v>1</v>
      </c>
      <c r="C10" s="288" t="s">
        <v>162</v>
      </c>
    </row>
    <row r="11" spans="2:3" s="18" customFormat="1" ht="15.75" x14ac:dyDescent="0.25">
      <c r="B11" s="157" t="s">
        <v>2</v>
      </c>
      <c r="C11" s="158" t="s">
        <v>73</v>
      </c>
    </row>
    <row r="12" spans="2:3" s="18" customFormat="1" ht="84" customHeight="1" x14ac:dyDescent="0.25">
      <c r="B12" s="153" t="s">
        <v>21</v>
      </c>
      <c r="C12" s="289" t="s">
        <v>145</v>
      </c>
    </row>
    <row r="13" spans="2:3" s="18" customFormat="1" ht="47.25" x14ac:dyDescent="0.25">
      <c r="B13" s="290" t="s">
        <v>174</v>
      </c>
      <c r="C13" s="291" t="s">
        <v>175</v>
      </c>
    </row>
    <row r="14" spans="2:3" s="18" customFormat="1" ht="31.5" x14ac:dyDescent="0.25">
      <c r="B14" s="153" t="s">
        <v>166</v>
      </c>
      <c r="C14" s="289" t="s">
        <v>176</v>
      </c>
    </row>
    <row r="15" spans="2:3" s="18" customFormat="1" ht="31.5" x14ac:dyDescent="0.25">
      <c r="B15" s="157" t="s">
        <v>142</v>
      </c>
      <c r="C15" s="158" t="s">
        <v>143</v>
      </c>
    </row>
    <row r="16" spans="2:3" s="18" customFormat="1" ht="15.75" x14ac:dyDescent="0.25">
      <c r="B16" s="153" t="s">
        <v>22</v>
      </c>
      <c r="C16" s="127" t="s">
        <v>29</v>
      </c>
    </row>
    <row r="17" spans="2:3" s="18" customFormat="1" ht="31.5" x14ac:dyDescent="0.25">
      <c r="B17" s="290" t="s">
        <v>177</v>
      </c>
      <c r="C17" s="292" t="s">
        <v>178</v>
      </c>
    </row>
  </sheetData>
  <sheetProtection selectLockedCells="1" selectUnlockedCells="1"/>
  <mergeCells count="4">
    <mergeCell ref="B2:C2"/>
    <mergeCell ref="B5:C5"/>
    <mergeCell ref="B6:C6"/>
    <mergeCell ref="B4:C4"/>
  </mergeCells>
  <printOptions horizontalCentered="1"/>
  <pageMargins left="0.7" right="0.6" top="0.75" bottom="0.75" header="0.3" footer="0.3"/>
  <pageSetup orientation="portrait" r:id="rId1"/>
  <headerFooter>
    <oddHeader>&amp;R&amp;"Aptos,Regular"&amp;9OCC-8H Instructions (08/2026)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00B1D-606E-4988-B962-0956901CF584}">
  <sheetPr codeName="Sheet4">
    <tabColor rgb="FFFFFF00"/>
  </sheetPr>
  <dimension ref="B2:H30"/>
  <sheetViews>
    <sheetView showGridLines="0" zoomScaleNormal="100" workbookViewId="0">
      <selection activeCell="B2" sqref="B2:H2"/>
    </sheetView>
  </sheetViews>
  <sheetFormatPr defaultColWidth="8" defaultRowHeight="15.75" x14ac:dyDescent="0.25"/>
  <cols>
    <col min="1" max="1" width="3.25" style="35" customWidth="1"/>
    <col min="2" max="2" width="15.625" style="35" customWidth="1"/>
    <col min="3" max="3" width="6.625" style="35" customWidth="1"/>
    <col min="4" max="4" width="40.625" style="35" customWidth="1"/>
    <col min="5" max="5" width="6.25" style="35" bestFit="1" customWidth="1"/>
    <col min="6" max="6" width="12.625" style="35" customWidth="1"/>
    <col min="7" max="7" width="19.625" style="35" customWidth="1"/>
    <col min="8" max="8" width="16.375" style="35" customWidth="1"/>
    <col min="9" max="16384" width="8" style="35"/>
  </cols>
  <sheetData>
    <row r="2" spans="2:8" s="31" customFormat="1" ht="25.15" customHeight="1" x14ac:dyDescent="0.25">
      <c r="B2" s="211" t="s">
        <v>20</v>
      </c>
      <c r="C2" s="212"/>
      <c r="D2" s="212"/>
      <c r="E2" s="212"/>
      <c r="F2" s="212"/>
      <c r="G2" s="212"/>
      <c r="H2" s="212"/>
    </row>
    <row r="4" spans="2:8" ht="21.75" customHeight="1" x14ac:dyDescent="0.25">
      <c r="B4" s="213" t="s">
        <v>24</v>
      </c>
      <c r="C4" s="214"/>
      <c r="D4" s="32" t="s">
        <v>0</v>
      </c>
      <c r="E4" s="32"/>
      <c r="F4" s="32"/>
      <c r="G4" s="33" t="s">
        <v>23</v>
      </c>
      <c r="H4" s="34">
        <v>44788</v>
      </c>
    </row>
    <row r="5" spans="2:8" ht="3" customHeight="1" x14ac:dyDescent="0.25"/>
    <row r="6" spans="2:8" ht="35.25" customHeight="1" x14ac:dyDescent="0.25">
      <c r="B6" s="215" t="s">
        <v>74</v>
      </c>
      <c r="C6" s="216"/>
      <c r="D6" s="216"/>
      <c r="E6" s="216"/>
      <c r="F6" s="216"/>
      <c r="G6" s="216"/>
      <c r="H6" s="216"/>
    </row>
    <row r="7" spans="2:8" ht="20.100000000000001" customHeight="1" x14ac:dyDescent="0.25">
      <c r="B7" s="217" t="s">
        <v>139</v>
      </c>
      <c r="C7" s="217"/>
      <c r="D7" s="217"/>
      <c r="E7" s="217"/>
      <c r="F7" s="217"/>
      <c r="G7" s="217"/>
      <c r="H7" s="71">
        <f>SUM(Table35[[#All],[Column5]])-H30</f>
        <v>6300</v>
      </c>
    </row>
    <row r="8" spans="2:8" ht="6" customHeight="1" x14ac:dyDescent="0.25"/>
    <row r="9" spans="2:8" s="39" customFormat="1" ht="73.5" x14ac:dyDescent="0.25">
      <c r="B9" s="36" t="s">
        <v>140</v>
      </c>
      <c r="C9" s="37" t="s">
        <v>2</v>
      </c>
      <c r="D9" s="276" t="s">
        <v>165</v>
      </c>
      <c r="E9" s="282" t="s">
        <v>164</v>
      </c>
      <c r="F9" s="36" t="s">
        <v>166</v>
      </c>
      <c r="G9" s="36" t="s">
        <v>167</v>
      </c>
      <c r="H9" s="38" t="s">
        <v>22</v>
      </c>
    </row>
    <row r="10" spans="2:8" x14ac:dyDescent="0.25">
      <c r="B10" s="40" t="s">
        <v>25</v>
      </c>
      <c r="C10" s="41">
        <v>48</v>
      </c>
      <c r="D10" s="42" t="s">
        <v>26</v>
      </c>
      <c r="E10" s="279" t="b">
        <v>1</v>
      </c>
      <c r="F10" s="280"/>
      <c r="G10" s="41"/>
      <c r="H10" s="43">
        <v>5000</v>
      </c>
    </row>
    <row r="11" spans="2:8" x14ac:dyDescent="0.25">
      <c r="B11" s="44" t="s">
        <v>27</v>
      </c>
      <c r="C11" s="45"/>
      <c r="D11" s="46" t="s">
        <v>28</v>
      </c>
      <c r="E11" s="278" t="b">
        <v>0</v>
      </c>
      <c r="F11" s="281"/>
      <c r="G11" s="45"/>
      <c r="H11" s="47">
        <v>1500</v>
      </c>
    </row>
    <row r="12" spans="2:8" x14ac:dyDescent="0.25">
      <c r="B12" s="44"/>
      <c r="C12" s="45"/>
      <c r="D12" s="46"/>
      <c r="E12" s="277" t="b">
        <v>0</v>
      </c>
      <c r="F12" s="281"/>
      <c r="G12" s="45"/>
      <c r="H12" s="47"/>
    </row>
    <row r="13" spans="2:8" x14ac:dyDescent="0.25">
      <c r="B13" s="44"/>
      <c r="C13" s="45"/>
      <c r="D13" s="46"/>
      <c r="E13" s="278" t="b">
        <v>0</v>
      </c>
      <c r="F13" s="281"/>
      <c r="G13" s="45"/>
      <c r="H13" s="47"/>
    </row>
    <row r="14" spans="2:8" x14ac:dyDescent="0.25">
      <c r="B14" s="44"/>
      <c r="C14" s="45"/>
      <c r="D14" s="46"/>
      <c r="E14" s="278" t="b">
        <v>0</v>
      </c>
      <c r="F14" s="281"/>
      <c r="G14" s="45"/>
      <c r="H14" s="47"/>
    </row>
    <row r="15" spans="2:8" x14ac:dyDescent="0.25">
      <c r="B15" s="44"/>
      <c r="C15" s="45"/>
      <c r="D15" s="46"/>
      <c r="E15" s="278" t="b">
        <v>0</v>
      </c>
      <c r="F15" s="281"/>
      <c r="G15" s="45"/>
      <c r="H15" s="47"/>
    </row>
    <row r="16" spans="2:8" x14ac:dyDescent="0.25">
      <c r="B16" s="44"/>
      <c r="C16" s="45"/>
      <c r="D16" s="46"/>
      <c r="E16" s="278" t="b">
        <v>0</v>
      </c>
      <c r="F16" s="281"/>
      <c r="G16" s="45"/>
      <c r="H16" s="47"/>
    </row>
    <row r="17" spans="2:8" x14ac:dyDescent="0.25">
      <c r="B17" s="70"/>
      <c r="C17" s="45"/>
      <c r="D17" s="46"/>
      <c r="E17" s="278" t="b">
        <v>0</v>
      </c>
      <c r="F17" s="281"/>
      <c r="G17" s="45"/>
      <c r="H17" s="47"/>
    </row>
    <row r="18" spans="2:8" x14ac:dyDescent="0.25">
      <c r="B18" s="70"/>
      <c r="C18" s="45"/>
      <c r="D18" s="46"/>
      <c r="E18" s="278" t="b">
        <v>0</v>
      </c>
      <c r="F18" s="281"/>
      <c r="G18" s="45"/>
      <c r="H18" s="47"/>
    </row>
    <row r="19" spans="2:8" x14ac:dyDescent="0.25">
      <c r="B19" s="44"/>
      <c r="C19" s="45"/>
      <c r="D19" s="46"/>
      <c r="E19" s="278" t="b">
        <v>0</v>
      </c>
      <c r="F19" s="281"/>
      <c r="G19" s="45"/>
      <c r="H19" s="47"/>
    </row>
    <row r="20" spans="2:8" x14ac:dyDescent="0.25">
      <c r="B20" s="44"/>
      <c r="C20" s="45"/>
      <c r="D20" s="46"/>
      <c r="E20" s="278" t="b">
        <v>0</v>
      </c>
      <c r="F20" s="281"/>
      <c r="G20" s="45"/>
      <c r="H20" s="47"/>
    </row>
    <row r="21" spans="2:8" x14ac:dyDescent="0.25">
      <c r="B21" s="44"/>
      <c r="C21" s="45"/>
      <c r="D21" s="46"/>
      <c r="E21" s="278" t="b">
        <v>0</v>
      </c>
      <c r="F21" s="281"/>
      <c r="G21" s="45"/>
      <c r="H21" s="47"/>
    </row>
    <row r="22" spans="2:8" x14ac:dyDescent="0.25">
      <c r="B22" s="44"/>
      <c r="C22" s="45"/>
      <c r="D22" s="46"/>
      <c r="E22" s="278" t="b">
        <v>0</v>
      </c>
      <c r="F22" s="281"/>
      <c r="G22" s="45"/>
      <c r="H22" s="47"/>
    </row>
    <row r="23" spans="2:8" x14ac:dyDescent="0.25">
      <c r="B23" s="44"/>
      <c r="C23" s="45"/>
      <c r="D23" s="46"/>
      <c r="E23" s="278" t="b">
        <v>0</v>
      </c>
      <c r="F23" s="281"/>
      <c r="G23" s="45"/>
      <c r="H23" s="47"/>
    </row>
    <row r="24" spans="2:8" x14ac:dyDescent="0.25">
      <c r="B24" s="44"/>
      <c r="C24" s="45"/>
      <c r="D24" s="46"/>
      <c r="E24" s="278" t="b">
        <v>0</v>
      </c>
      <c r="F24" s="281"/>
      <c r="G24" s="45"/>
      <c r="H24" s="47"/>
    </row>
    <row r="25" spans="2:8" x14ac:dyDescent="0.25">
      <c r="B25" s="44"/>
      <c r="C25" s="45"/>
      <c r="D25" s="46"/>
      <c r="E25" s="278" t="b">
        <v>0</v>
      </c>
      <c r="F25" s="281"/>
      <c r="G25" s="45"/>
      <c r="H25" s="47"/>
    </row>
    <row r="26" spans="2:8" x14ac:dyDescent="0.25">
      <c r="B26" s="44"/>
      <c r="C26" s="45"/>
      <c r="D26" s="46"/>
      <c r="E26" s="278" t="b">
        <v>0</v>
      </c>
      <c r="F26" s="281"/>
      <c r="G26" s="45"/>
      <c r="H26" s="47"/>
    </row>
    <row r="27" spans="2:8" x14ac:dyDescent="0.25">
      <c r="B27" s="44"/>
      <c r="C27" s="45"/>
      <c r="D27" s="46"/>
      <c r="E27" s="278" t="b">
        <v>0</v>
      </c>
      <c r="F27" s="281"/>
      <c r="G27" s="45"/>
      <c r="H27" s="47"/>
    </row>
    <row r="28" spans="2:8" x14ac:dyDescent="0.25">
      <c r="B28" s="44"/>
      <c r="C28" s="45"/>
      <c r="D28" s="46"/>
      <c r="E28" s="278" t="b">
        <v>0</v>
      </c>
      <c r="F28" s="281"/>
      <c r="G28" s="45"/>
      <c r="H28" s="47"/>
    </row>
    <row r="29" spans="2:8" ht="2.1" customHeight="1" x14ac:dyDescent="0.25">
      <c r="H29" s="284"/>
    </row>
    <row r="30" spans="2:8" x14ac:dyDescent="0.25">
      <c r="F30" s="283" t="s">
        <v>168</v>
      </c>
      <c r="G30" s="283"/>
      <c r="H30" s="285">
        <v>200</v>
      </c>
    </row>
  </sheetData>
  <sheetProtection algorithmName="SHA-512" hashValue="t8xEJjIE6Q7sUmszLsUmabwQIGvpqdRzlR2epmdKyOULY/cQxRvharkpaOfw5yUV7C13JRdJib2q0eIXxjmH1A==" saltValue="cW63jEcRLZRuTQ7JgMiGFw==" spinCount="100000" sheet="1" objects="1" scenarios="1" selectLockedCells="1" selectUnlockedCells="1"/>
  <mergeCells count="5">
    <mergeCell ref="F30:G30"/>
    <mergeCell ref="B2:H2"/>
    <mergeCell ref="B4:C4"/>
    <mergeCell ref="B6:H6"/>
    <mergeCell ref="B7:G7"/>
  </mergeCells>
  <dataValidations disablePrompts="1" count="1">
    <dataValidation type="list" allowBlank="1" showInputMessage="1" showErrorMessage="1" prompt="Enter your district name from the drop down list." sqref="WVA4:WVB7 IO4:IP7 SK4:SL7 ACG4:ACH7 AMC4:AMD7 AVY4:AVZ7 BFU4:BFV7 BPQ4:BPR7 BZM4:BZN7 CJI4:CJJ7 CTE4:CTF7 DDA4:DDB7 DMW4:DMX7 DWS4:DWT7 EGO4:EGP7 EQK4:EQL7 FAG4:FAH7 FKC4:FKD7 FTY4:FTZ7 GDU4:GDV7 GNQ4:GNR7 GXM4:GXN7 HHI4:HHJ7 HRE4:HRF7 IBA4:IBB7 IKW4:IKX7 IUS4:IUT7 JEO4:JEP7 JOK4:JOL7 JYG4:JYH7 KIC4:KID7 KRY4:KRZ7 LBU4:LBV7 LLQ4:LLR7 LVM4:LVN7 MFI4:MFJ7 MPE4:MPF7 MZA4:MZB7 NIW4:NIX7 NSS4:NST7 OCO4:OCP7 OMK4:OML7 OWG4:OWH7 PGC4:PGD7 PPY4:PPZ7 PZU4:PZV7 QJQ4:QJR7 QTM4:QTN7 RDI4:RDJ7 RNE4:RNF7 RXA4:RXB7 SGW4:SGX7 SQS4:SQT7 TAO4:TAP7 TKK4:TKL7 TUG4:TUH7 UEC4:UED7 UNY4:UNZ7 UXU4:UXV7 VHQ4:VHR7 VRM4:VRN7 WBI4:WBJ7 WLE4:WLF7" xr:uid="{3D883E26-592A-48B5-BA64-CC2FCC9E1132}">
      <formula1>districts</formula1>
    </dataValidation>
  </dataValidations>
  <printOptions horizontalCentered="1"/>
  <pageMargins left="0.25" right="0.25" top="0.75" bottom="0.5" header="0.3" footer="0.3"/>
  <pageSetup orientation="landscape" r:id="rId1"/>
  <headerFooter>
    <oddHeader>&amp;R&amp;"Aptos,Regular"&amp;9OCC-8H Example (09/2025)</oddHead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4DA5-3AAB-40A7-9F35-0CFA63867693}">
  <sheetPr codeName="Sheet5">
    <tabColor theme="9" tint="0.59999389629810485"/>
  </sheetPr>
  <dimension ref="B2:H30"/>
  <sheetViews>
    <sheetView showGridLines="0" zoomScaleNormal="100" workbookViewId="0">
      <selection activeCell="B9" sqref="B9"/>
    </sheetView>
  </sheetViews>
  <sheetFormatPr defaultColWidth="8" defaultRowHeight="15.75" x14ac:dyDescent="0.25"/>
  <cols>
    <col min="1" max="1" width="3.25" style="35" customWidth="1"/>
    <col min="2" max="2" width="15.625" style="35" customWidth="1"/>
    <col min="3" max="3" width="6.625" style="35" customWidth="1"/>
    <col min="4" max="4" width="40.625" style="35" customWidth="1"/>
    <col min="5" max="5" width="6.25" style="35" bestFit="1" customWidth="1"/>
    <col min="6" max="6" width="12.625" style="35" customWidth="1"/>
    <col min="7" max="7" width="19.625" style="35" customWidth="1"/>
    <col min="8" max="8" width="16.375" style="35" customWidth="1"/>
    <col min="9" max="16384" width="8" style="35"/>
  </cols>
  <sheetData>
    <row r="2" spans="2:8" s="31" customFormat="1" ht="25.15" customHeight="1" x14ac:dyDescent="0.25">
      <c r="B2" s="211" t="s">
        <v>20</v>
      </c>
      <c r="C2" s="212"/>
      <c r="D2" s="212"/>
      <c r="E2" s="212"/>
      <c r="F2" s="212"/>
      <c r="G2" s="212"/>
      <c r="H2" s="212"/>
    </row>
    <row r="4" spans="2:8" ht="21.75" customHeight="1" x14ac:dyDescent="0.25">
      <c r="B4" s="213"/>
      <c r="C4" s="214"/>
      <c r="D4" s="32" t="s">
        <v>0</v>
      </c>
      <c r="E4" s="32"/>
      <c r="F4" s="32"/>
      <c r="G4" s="33" t="s">
        <v>23</v>
      </c>
      <c r="H4" s="34"/>
    </row>
    <row r="5" spans="2:8" ht="3" customHeight="1" x14ac:dyDescent="0.25"/>
    <row r="6" spans="2:8" ht="35.25" customHeight="1" x14ac:dyDescent="0.25">
      <c r="B6" s="215" t="s">
        <v>74</v>
      </c>
      <c r="C6" s="216"/>
      <c r="D6" s="216"/>
      <c r="E6" s="216"/>
      <c r="F6" s="216"/>
      <c r="G6" s="216"/>
      <c r="H6" s="216"/>
    </row>
    <row r="7" spans="2:8" ht="20.100000000000001" customHeight="1" x14ac:dyDescent="0.25">
      <c r="B7" s="217" t="s">
        <v>139</v>
      </c>
      <c r="C7" s="217"/>
      <c r="D7" s="217"/>
      <c r="E7" s="217"/>
      <c r="F7" s="217"/>
      <c r="G7" s="217"/>
      <c r="H7" s="71">
        <f>SUM(Table356[[#All],[Column5]])-H30</f>
        <v>0</v>
      </c>
    </row>
    <row r="8" spans="2:8" ht="6" customHeight="1" x14ac:dyDescent="0.25"/>
    <row r="9" spans="2:8" s="39" customFormat="1" ht="68.25" x14ac:dyDescent="0.25">
      <c r="B9" s="36" t="s">
        <v>169</v>
      </c>
      <c r="C9" s="37" t="s">
        <v>2</v>
      </c>
      <c r="D9" s="276" t="s">
        <v>165</v>
      </c>
      <c r="E9" s="282" t="s">
        <v>164</v>
      </c>
      <c r="F9" s="36" t="s">
        <v>166</v>
      </c>
      <c r="G9" s="36" t="s">
        <v>167</v>
      </c>
      <c r="H9" s="38" t="s">
        <v>22</v>
      </c>
    </row>
    <row r="10" spans="2:8" x14ac:dyDescent="0.25">
      <c r="B10" s="40"/>
      <c r="C10" s="41"/>
      <c r="D10" s="42"/>
      <c r="E10" s="279" t="b">
        <v>0</v>
      </c>
      <c r="F10" s="280"/>
      <c r="G10" s="41"/>
      <c r="H10" s="43"/>
    </row>
    <row r="11" spans="2:8" x14ac:dyDescent="0.25">
      <c r="B11" s="44"/>
      <c r="C11" s="45"/>
      <c r="D11" s="46"/>
      <c r="E11" s="278" t="b">
        <v>0</v>
      </c>
      <c r="F11" s="281"/>
      <c r="G11" s="45"/>
      <c r="H11" s="47"/>
    </row>
    <row r="12" spans="2:8" x14ac:dyDescent="0.25">
      <c r="B12" s="44"/>
      <c r="C12" s="45"/>
      <c r="D12" s="46"/>
      <c r="E12" s="277" t="b">
        <v>0</v>
      </c>
      <c r="F12" s="281"/>
      <c r="G12" s="45"/>
      <c r="H12" s="47"/>
    </row>
    <row r="13" spans="2:8" x14ac:dyDescent="0.25">
      <c r="B13" s="44"/>
      <c r="C13" s="45"/>
      <c r="D13" s="46"/>
      <c r="E13" s="278" t="b">
        <v>0</v>
      </c>
      <c r="F13" s="281"/>
      <c r="G13" s="45"/>
      <c r="H13" s="47"/>
    </row>
    <row r="14" spans="2:8" x14ac:dyDescent="0.25">
      <c r="B14" s="44"/>
      <c r="C14" s="45"/>
      <c r="D14" s="46"/>
      <c r="E14" s="278" t="b">
        <v>0</v>
      </c>
      <c r="F14" s="281"/>
      <c r="G14" s="45"/>
      <c r="H14" s="47"/>
    </row>
    <row r="15" spans="2:8" x14ac:dyDescent="0.25">
      <c r="B15" s="44"/>
      <c r="C15" s="45"/>
      <c r="D15" s="46"/>
      <c r="E15" s="278" t="b">
        <v>0</v>
      </c>
      <c r="F15" s="281"/>
      <c r="G15" s="45"/>
      <c r="H15" s="47"/>
    </row>
    <row r="16" spans="2:8" x14ac:dyDescent="0.25">
      <c r="B16" s="44"/>
      <c r="C16" s="45"/>
      <c r="D16" s="46"/>
      <c r="E16" s="278" t="b">
        <v>0</v>
      </c>
      <c r="F16" s="281"/>
      <c r="G16" s="45"/>
      <c r="H16" s="47"/>
    </row>
    <row r="17" spans="2:8" x14ac:dyDescent="0.25">
      <c r="B17" s="70"/>
      <c r="C17" s="45"/>
      <c r="D17" s="46"/>
      <c r="E17" s="278" t="b">
        <v>0</v>
      </c>
      <c r="F17" s="281"/>
      <c r="G17" s="45"/>
      <c r="H17" s="47"/>
    </row>
    <row r="18" spans="2:8" x14ac:dyDescent="0.25">
      <c r="B18" s="70"/>
      <c r="C18" s="45"/>
      <c r="D18" s="46"/>
      <c r="E18" s="278" t="b">
        <v>0</v>
      </c>
      <c r="F18" s="281"/>
      <c r="G18" s="45"/>
      <c r="H18" s="47"/>
    </row>
    <row r="19" spans="2:8" x14ac:dyDescent="0.25">
      <c r="B19" s="44"/>
      <c r="C19" s="45"/>
      <c r="D19" s="46"/>
      <c r="E19" s="278" t="b">
        <v>0</v>
      </c>
      <c r="F19" s="281"/>
      <c r="G19" s="45"/>
      <c r="H19" s="47"/>
    </row>
    <row r="20" spans="2:8" x14ac:dyDescent="0.25">
      <c r="B20" s="44"/>
      <c r="C20" s="45"/>
      <c r="D20" s="46"/>
      <c r="E20" s="278" t="b">
        <v>0</v>
      </c>
      <c r="F20" s="281"/>
      <c r="G20" s="45"/>
      <c r="H20" s="47"/>
    </row>
    <row r="21" spans="2:8" x14ac:dyDescent="0.25">
      <c r="B21" s="44"/>
      <c r="C21" s="45"/>
      <c r="D21" s="46"/>
      <c r="E21" s="278" t="b">
        <v>0</v>
      </c>
      <c r="F21" s="281"/>
      <c r="G21" s="45"/>
      <c r="H21" s="47"/>
    </row>
    <row r="22" spans="2:8" x14ac:dyDescent="0.25">
      <c r="B22" s="44"/>
      <c r="C22" s="45"/>
      <c r="D22" s="46"/>
      <c r="E22" s="278" t="b">
        <v>0</v>
      </c>
      <c r="F22" s="281"/>
      <c r="G22" s="45"/>
      <c r="H22" s="47"/>
    </row>
    <row r="23" spans="2:8" x14ac:dyDescent="0.25">
      <c r="B23" s="44"/>
      <c r="C23" s="45"/>
      <c r="D23" s="46"/>
      <c r="E23" s="278" t="b">
        <v>0</v>
      </c>
      <c r="F23" s="281"/>
      <c r="G23" s="45"/>
      <c r="H23" s="47"/>
    </row>
    <row r="24" spans="2:8" x14ac:dyDescent="0.25">
      <c r="B24" s="44"/>
      <c r="C24" s="45"/>
      <c r="D24" s="46"/>
      <c r="E24" s="278" t="b">
        <v>0</v>
      </c>
      <c r="F24" s="281"/>
      <c r="G24" s="45"/>
      <c r="H24" s="47"/>
    </row>
    <row r="25" spans="2:8" x14ac:dyDescent="0.25">
      <c r="B25" s="44"/>
      <c r="C25" s="45"/>
      <c r="D25" s="46"/>
      <c r="E25" s="278" t="b">
        <v>0</v>
      </c>
      <c r="F25" s="281"/>
      <c r="G25" s="45"/>
      <c r="H25" s="47"/>
    </row>
    <row r="26" spans="2:8" x14ac:dyDescent="0.25">
      <c r="B26" s="44"/>
      <c r="C26" s="45"/>
      <c r="D26" s="46"/>
      <c r="E26" s="278" t="b">
        <v>0</v>
      </c>
      <c r="F26" s="281"/>
      <c r="G26" s="45"/>
      <c r="H26" s="47"/>
    </row>
    <row r="27" spans="2:8" x14ac:dyDescent="0.25">
      <c r="B27" s="44"/>
      <c r="C27" s="45"/>
      <c r="D27" s="46"/>
      <c r="E27" s="278" t="b">
        <v>0</v>
      </c>
      <c r="F27" s="281"/>
      <c r="G27" s="45"/>
      <c r="H27" s="47"/>
    </row>
    <row r="28" spans="2:8" x14ac:dyDescent="0.25">
      <c r="B28" s="44"/>
      <c r="C28" s="45"/>
      <c r="D28" s="46"/>
      <c r="E28" s="278" t="b">
        <v>0</v>
      </c>
      <c r="F28" s="281"/>
      <c r="G28" s="45"/>
      <c r="H28" s="47"/>
    </row>
    <row r="29" spans="2:8" ht="2.1" customHeight="1" x14ac:dyDescent="0.25">
      <c r="H29" s="284"/>
    </row>
    <row r="30" spans="2:8" x14ac:dyDescent="0.25">
      <c r="F30" s="283" t="s">
        <v>168</v>
      </c>
      <c r="G30" s="283"/>
      <c r="H30" s="285"/>
    </row>
  </sheetData>
  <sheetProtection algorithmName="SHA-512" hashValue="jRoiY2L3S82bRu3yQ6xGIooWcQQKUOsnS9p7hbLX2xK4ByAgIpRbDI3wZazanK7dVwsY58c8JJN82aaP6pjaPA==" saltValue="Qeeq3BdrqM9Y6VLl+4tbhA==" spinCount="100000" sheet="1" objects="1" scenarios="1" insertRows="0" selectLockedCells="1" sort="0"/>
  <mergeCells count="5">
    <mergeCell ref="F30:G30"/>
    <mergeCell ref="B4:C4"/>
    <mergeCell ref="B2:H2"/>
    <mergeCell ref="B6:H6"/>
    <mergeCell ref="B7:G7"/>
  </mergeCells>
  <phoneticPr fontId="6" type="noConversion"/>
  <dataValidations count="1">
    <dataValidation type="list" allowBlank="1" showInputMessage="1" showErrorMessage="1" prompt="Enter your district name from the drop down list." sqref="WVA4:WVB7 IO4:IP7 SK4:SL7 ACG4:ACH7 AMC4:AMD7 AVY4:AVZ7 BFU4:BFV7 BPQ4:BPR7 BZM4:BZN7 CJI4:CJJ7 CTE4:CTF7 DDA4:DDB7 DMW4:DMX7 DWS4:DWT7 EGO4:EGP7 EQK4:EQL7 FAG4:FAH7 FKC4:FKD7 FTY4:FTZ7 GDU4:GDV7 GNQ4:GNR7 GXM4:GXN7 HHI4:HHJ7 HRE4:HRF7 IBA4:IBB7 IKW4:IKX7 IUS4:IUT7 JEO4:JEP7 JOK4:JOL7 JYG4:JYH7 KIC4:KID7 KRY4:KRZ7 LBU4:LBV7 LLQ4:LLR7 LVM4:LVN7 MFI4:MFJ7 MPE4:MPF7 MZA4:MZB7 NIW4:NIX7 NSS4:NST7 OCO4:OCP7 OMK4:OML7 OWG4:OWH7 PGC4:PGD7 PPY4:PPZ7 PZU4:PZV7 QJQ4:QJR7 QTM4:QTN7 RDI4:RDJ7 RNE4:RNF7 RXA4:RXB7 SGW4:SGX7 SQS4:SQT7 TAO4:TAP7 TKK4:TKL7 TUG4:TUH7 UEC4:UED7 UNY4:UNZ7 UXU4:UXV7 VHQ4:VHR7 VRM4:VRN7 WBI4:WBJ7 WLE4:WLF7" xr:uid="{97A18A86-6CF8-4348-A6D0-E33E194CCB40}">
      <formula1>districts</formula1>
    </dataValidation>
  </dataValidations>
  <printOptions horizontalCentered="1"/>
  <pageMargins left="0.2" right="0.2" top="0.75" bottom="0.5" header="0.3" footer="0.3"/>
  <pageSetup orientation="landscape" r:id="rId1"/>
  <headerFooter>
    <oddHeader>&amp;R&amp;"Aptos,Regular"&amp;9OCC-8H  (08/2026)</oddHeader>
    <oddFooter>Page &amp;P of &amp;N</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44CB-211D-4A43-B529-CD503905DFD8}">
  <sheetPr codeName="Sheet6">
    <pageSetUpPr fitToPage="1"/>
  </sheetPr>
  <dimension ref="B2:C17"/>
  <sheetViews>
    <sheetView showGridLines="0" zoomScaleNormal="100" workbookViewId="0">
      <selection activeCell="B4" sqref="B4:C4"/>
    </sheetView>
  </sheetViews>
  <sheetFormatPr defaultColWidth="9.125" defaultRowHeight="15.75" x14ac:dyDescent="0.25"/>
  <cols>
    <col min="1" max="1" width="9.125" style="35"/>
    <col min="2" max="2" width="47.5" style="31" customWidth="1"/>
    <col min="3" max="3" width="43.875" style="50" bestFit="1" customWidth="1"/>
    <col min="4" max="16384" width="9.125" style="35"/>
  </cols>
  <sheetData>
    <row r="2" spans="2:3" ht="41.25" customHeight="1" x14ac:dyDescent="0.25">
      <c r="B2" s="180" t="s">
        <v>183</v>
      </c>
      <c r="C2" s="180"/>
    </row>
    <row r="3" spans="2:3" ht="8.25" customHeight="1" x14ac:dyDescent="0.25">
      <c r="C3" s="26"/>
    </row>
    <row r="4" spans="2:3" ht="314.25" customHeight="1" x14ac:dyDescent="0.25">
      <c r="B4" s="296" t="s">
        <v>184</v>
      </c>
      <c r="C4" s="218"/>
    </row>
    <row r="5" spans="2:3" s="49" customFormat="1" ht="24" customHeight="1" x14ac:dyDescent="0.25">
      <c r="B5" s="154" t="s">
        <v>38</v>
      </c>
      <c r="C5" s="155" t="s">
        <v>19</v>
      </c>
    </row>
    <row r="6" spans="2:3" s="49" customFormat="1" ht="24" customHeight="1" x14ac:dyDescent="0.25">
      <c r="B6" s="151" t="s">
        <v>141</v>
      </c>
      <c r="C6" s="48" t="s">
        <v>127</v>
      </c>
    </row>
    <row r="7" spans="2:3" s="49" customFormat="1" ht="31.5" x14ac:dyDescent="0.25">
      <c r="B7" s="154" t="s">
        <v>149</v>
      </c>
      <c r="C7" s="156" t="s">
        <v>150</v>
      </c>
    </row>
    <row r="8" spans="2:3" s="49" customFormat="1" ht="21" customHeight="1" x14ac:dyDescent="0.25">
      <c r="B8" s="151" t="s">
        <v>44</v>
      </c>
      <c r="C8" s="48" t="s">
        <v>75</v>
      </c>
    </row>
    <row r="9" spans="2:3" s="49" customFormat="1" ht="21" customHeight="1" x14ac:dyDescent="0.25">
      <c r="B9" s="154" t="s">
        <v>146</v>
      </c>
      <c r="C9" s="155" t="s">
        <v>127</v>
      </c>
    </row>
    <row r="10" spans="2:3" s="49" customFormat="1" ht="21" customHeight="1" x14ac:dyDescent="0.25">
      <c r="B10" s="159" t="s">
        <v>147</v>
      </c>
      <c r="C10" s="152"/>
    </row>
    <row r="11" spans="2:3" s="49" customFormat="1" x14ac:dyDescent="0.25">
      <c r="B11" s="160" t="s">
        <v>47</v>
      </c>
      <c r="C11" s="161" t="s">
        <v>46</v>
      </c>
    </row>
    <row r="12" spans="2:3" s="49" customFormat="1" x14ac:dyDescent="0.25">
      <c r="B12" s="162" t="s">
        <v>31</v>
      </c>
      <c r="C12" s="163"/>
    </row>
    <row r="13" spans="2:3" s="49" customFormat="1" x14ac:dyDescent="0.25">
      <c r="B13" s="162" t="s">
        <v>32</v>
      </c>
      <c r="C13" s="163"/>
    </row>
    <row r="14" spans="2:3" s="49" customFormat="1" x14ac:dyDescent="0.25">
      <c r="B14" s="162" t="s">
        <v>33</v>
      </c>
      <c r="C14" s="163"/>
    </row>
    <row r="15" spans="2:3" s="49" customFormat="1" x14ac:dyDescent="0.25">
      <c r="B15" s="162" t="s">
        <v>34</v>
      </c>
      <c r="C15" s="163"/>
    </row>
    <row r="16" spans="2:3" s="49" customFormat="1" ht="31.5" customHeight="1" x14ac:dyDescent="0.25">
      <c r="B16" s="164" t="s">
        <v>151</v>
      </c>
      <c r="C16" s="163"/>
    </row>
    <row r="17" spans="2:3" s="49" customFormat="1" ht="99.75" customHeight="1" x14ac:dyDescent="0.25">
      <c r="B17" s="153" t="s">
        <v>148</v>
      </c>
      <c r="C17" s="127" t="s">
        <v>159</v>
      </c>
    </row>
  </sheetData>
  <sheetProtection algorithmName="SHA-512" hashValue="0GjMVXnRIxrSbgK+8pV7Z4ee8h0ssMQNBbvCIZXhp3A3dJ2FBp3L7S78eI/g7ZjPzrmIi9bf6VYb++blw260SQ==" saltValue="rC7tdk1e9tI6mQ6V6sPbWg==" spinCount="100000" sheet="1" objects="1" scenarios="1" selectLockedCells="1" selectUnlockedCells="1"/>
  <mergeCells count="2">
    <mergeCell ref="B2:C2"/>
    <mergeCell ref="B4:C4"/>
  </mergeCells>
  <printOptions horizontalCentered="1"/>
  <pageMargins left="0.45" right="0.45" top="0.75" bottom="0.75" header="0.3" footer="0.3"/>
  <pageSetup scale="96" orientation="portrait" r:id="rId1"/>
  <headerFooter>
    <oddHeader>&amp;R&amp;"Aptos,Regular"&amp;9OCC-8I Instructions (08/2026)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077E-3E94-4E4C-B17A-8999937EEDED}">
  <sheetPr codeName="Sheet7">
    <tabColor rgb="FFFFFF00"/>
    <pageSetUpPr fitToPage="1"/>
  </sheetPr>
  <dimension ref="B2:N79"/>
  <sheetViews>
    <sheetView showGridLines="0" zoomScaleNormal="100" workbookViewId="0">
      <selection activeCell="D15" sqref="D15:J15"/>
    </sheetView>
  </sheetViews>
  <sheetFormatPr defaultColWidth="9.125" defaultRowHeight="15.75" x14ac:dyDescent="0.25"/>
  <cols>
    <col min="1" max="1" width="9.125" style="73"/>
    <col min="2" max="3" width="5.625" style="73" customWidth="1"/>
    <col min="4" max="4" width="9.375" style="73" customWidth="1"/>
    <col min="5" max="5" width="9.875" style="73" customWidth="1"/>
    <col min="6" max="6" width="9.125" style="73"/>
    <col min="7" max="8" width="10.75" style="73" customWidth="1"/>
    <col min="9" max="9" width="9.125" style="73"/>
    <col min="10" max="10" width="7.375" style="73" customWidth="1"/>
    <col min="11" max="11" width="10.75" style="73" customWidth="1"/>
    <col min="12" max="14" width="11.125" style="73" customWidth="1"/>
    <col min="15" max="16384" width="9.125" style="73"/>
  </cols>
  <sheetData>
    <row r="2" spans="2:14" x14ac:dyDescent="0.25">
      <c r="B2" s="242" t="s">
        <v>30</v>
      </c>
      <c r="C2" s="243"/>
      <c r="D2" s="243"/>
      <c r="E2" s="243"/>
      <c r="F2" s="243"/>
      <c r="G2" s="243"/>
      <c r="H2" s="243"/>
      <c r="I2" s="243"/>
      <c r="J2" s="243"/>
      <c r="K2" s="243"/>
      <c r="L2" s="243"/>
      <c r="M2" s="243"/>
      <c r="N2" s="243"/>
    </row>
    <row r="4" spans="2:14" x14ac:dyDescent="0.25">
      <c r="B4" s="239" t="s">
        <v>48</v>
      </c>
      <c r="C4" s="240"/>
      <c r="D4" s="240"/>
      <c r="E4" s="240"/>
      <c r="F4" s="241"/>
      <c r="G4" s="237" t="s">
        <v>38</v>
      </c>
      <c r="H4" s="237"/>
      <c r="K4" s="237" t="s">
        <v>23</v>
      </c>
      <c r="L4" s="244"/>
      <c r="M4" s="245">
        <v>44795</v>
      </c>
      <c r="N4" s="246"/>
    </row>
    <row r="5" spans="2:14" ht="3" customHeight="1" x14ac:dyDescent="0.25">
      <c r="B5" s="75"/>
      <c r="C5" s="75"/>
      <c r="D5" s="75"/>
      <c r="E5" s="75"/>
      <c r="F5" s="134"/>
      <c r="G5" s="75"/>
      <c r="K5" s="134"/>
      <c r="L5" s="75"/>
      <c r="M5" s="75"/>
      <c r="N5" s="75"/>
    </row>
    <row r="6" spans="2:14" x14ac:dyDescent="0.25">
      <c r="B6" s="135" t="s">
        <v>41</v>
      </c>
      <c r="C6" s="136"/>
      <c r="D6" s="137" t="s">
        <v>42</v>
      </c>
      <c r="E6" s="239" t="s">
        <v>50</v>
      </c>
      <c r="F6" s="240"/>
      <c r="G6" s="240"/>
      <c r="H6" s="241"/>
      <c r="K6" s="134"/>
      <c r="L6" s="75"/>
      <c r="M6" s="75"/>
      <c r="N6" s="75"/>
    </row>
    <row r="7" spans="2:14" x14ac:dyDescent="0.25">
      <c r="C7" s="224" t="s">
        <v>43</v>
      </c>
      <c r="D7" s="224"/>
      <c r="E7" s="225">
        <v>5552228888</v>
      </c>
      <c r="F7" s="226"/>
      <c r="G7" s="227"/>
      <c r="H7" s="138" t="s">
        <v>40</v>
      </c>
      <c r="I7" s="228" t="s">
        <v>49</v>
      </c>
      <c r="J7" s="229"/>
      <c r="K7" s="229"/>
      <c r="L7" s="230"/>
      <c r="M7" s="136"/>
      <c r="N7" s="136"/>
    </row>
    <row r="8" spans="2:14" ht="5.0999999999999996" customHeight="1" x14ac:dyDescent="0.25"/>
    <row r="9" spans="2:14" ht="2.1" customHeight="1" x14ac:dyDescent="0.25">
      <c r="B9" s="140"/>
      <c r="C9" s="140"/>
      <c r="D9" s="140"/>
      <c r="E9" s="140"/>
      <c r="F9" s="140"/>
      <c r="G9" s="140"/>
      <c r="H9" s="140"/>
      <c r="I9" s="140"/>
      <c r="J9" s="140"/>
      <c r="K9" s="140"/>
      <c r="L9" s="140"/>
      <c r="M9" s="140"/>
      <c r="N9" s="140"/>
    </row>
    <row r="10" spans="2:14" ht="5.0999999999999996" customHeight="1" x14ac:dyDescent="0.25"/>
    <row r="11" spans="2:14" x14ac:dyDescent="0.25">
      <c r="B11" s="231" t="s">
        <v>44</v>
      </c>
      <c r="C11" s="232"/>
      <c r="D11" s="232"/>
      <c r="E11" s="233" t="s">
        <v>51</v>
      </c>
      <c r="F11" s="234"/>
      <c r="G11" s="234"/>
      <c r="H11" s="235"/>
      <c r="I11" s="236" t="s">
        <v>45</v>
      </c>
      <c r="J11" s="237"/>
      <c r="K11" s="237"/>
      <c r="L11" s="238"/>
      <c r="M11" s="219">
        <v>44791</v>
      </c>
      <c r="N11" s="220"/>
    </row>
    <row r="12" spans="2:14" ht="3" customHeight="1" x14ac:dyDescent="0.25"/>
    <row r="13" spans="2:14" x14ac:dyDescent="0.25">
      <c r="B13" s="134" t="s">
        <v>36</v>
      </c>
      <c r="C13" s="134" t="s">
        <v>37</v>
      </c>
    </row>
    <row r="14" spans="2:14" x14ac:dyDescent="0.25">
      <c r="B14" s="141" t="s">
        <v>16</v>
      </c>
      <c r="C14" s="141"/>
      <c r="D14" s="247" t="s">
        <v>47</v>
      </c>
      <c r="E14" s="248"/>
      <c r="F14" s="248"/>
      <c r="G14" s="248"/>
      <c r="H14" s="248"/>
      <c r="I14" s="248"/>
      <c r="J14" s="248"/>
      <c r="K14" s="143" t="s">
        <v>39</v>
      </c>
      <c r="L14" s="221" t="s">
        <v>52</v>
      </c>
      <c r="M14" s="222"/>
      <c r="N14" s="223"/>
    </row>
    <row r="15" spans="2:14" x14ac:dyDescent="0.25">
      <c r="B15" s="141"/>
      <c r="C15" s="141" t="s">
        <v>16</v>
      </c>
      <c r="D15" s="248" t="s">
        <v>31</v>
      </c>
      <c r="E15" s="248"/>
      <c r="F15" s="248"/>
      <c r="G15" s="248"/>
      <c r="H15" s="248"/>
      <c r="I15" s="248"/>
      <c r="J15" s="248"/>
      <c r="K15" s="147" t="s">
        <v>43</v>
      </c>
      <c r="L15" s="221">
        <v>5552227777</v>
      </c>
      <c r="M15" s="222"/>
      <c r="N15" s="223"/>
    </row>
    <row r="16" spans="2:14" x14ac:dyDescent="0.25">
      <c r="B16" s="141" t="s">
        <v>16</v>
      </c>
      <c r="C16" s="141"/>
      <c r="D16" s="142" t="s">
        <v>32</v>
      </c>
      <c r="E16" s="142"/>
      <c r="F16" s="142"/>
      <c r="G16" s="142"/>
      <c r="H16" s="142"/>
      <c r="I16" s="142"/>
      <c r="J16" s="142"/>
      <c r="K16" s="147" t="s">
        <v>40</v>
      </c>
      <c r="L16" s="228" t="s">
        <v>53</v>
      </c>
      <c r="M16" s="249"/>
      <c r="N16" s="250"/>
    </row>
    <row r="17" spans="2:14" x14ac:dyDescent="0.25">
      <c r="B17" s="141" t="s">
        <v>16</v>
      </c>
      <c r="C17" s="141"/>
      <c r="D17" s="142" t="s">
        <v>33</v>
      </c>
      <c r="E17" s="142"/>
      <c r="F17" s="142"/>
      <c r="G17" s="142"/>
      <c r="H17" s="142"/>
      <c r="I17" s="142"/>
      <c r="J17" s="142"/>
      <c r="K17" s="143" t="s">
        <v>54</v>
      </c>
      <c r="L17" s="221"/>
      <c r="M17" s="222"/>
      <c r="N17" s="223"/>
    </row>
    <row r="18" spans="2:14" x14ac:dyDescent="0.25">
      <c r="B18" s="141"/>
      <c r="C18" s="141" t="s">
        <v>16</v>
      </c>
      <c r="D18" s="142" t="s">
        <v>34</v>
      </c>
      <c r="E18" s="142"/>
      <c r="F18" s="142"/>
      <c r="G18" s="142"/>
      <c r="H18" s="142"/>
      <c r="I18" s="142"/>
      <c r="J18" s="142"/>
      <c r="K18" s="147" t="s">
        <v>43</v>
      </c>
      <c r="L18" s="221"/>
      <c r="M18" s="222"/>
      <c r="N18" s="223"/>
    </row>
    <row r="19" spans="2:14" x14ac:dyDescent="0.25">
      <c r="B19" s="141" t="s">
        <v>16</v>
      </c>
      <c r="C19" s="141"/>
      <c r="D19" s="142" t="s">
        <v>35</v>
      </c>
      <c r="E19" s="142"/>
      <c r="F19" s="142"/>
      <c r="G19" s="142"/>
      <c r="H19" s="142"/>
      <c r="I19" s="142"/>
      <c r="J19" s="142"/>
      <c r="K19" s="147" t="s">
        <v>40</v>
      </c>
      <c r="L19" s="228"/>
      <c r="M19" s="249"/>
      <c r="N19" s="250"/>
    </row>
    <row r="20" spans="2:14" ht="5.0999999999999996" customHeight="1" x14ac:dyDescent="0.25"/>
    <row r="21" spans="2:14" ht="2.1" customHeight="1" x14ac:dyDescent="0.25">
      <c r="B21" s="150"/>
      <c r="C21" s="150"/>
      <c r="D21" s="150"/>
      <c r="E21" s="150"/>
      <c r="F21" s="150"/>
      <c r="G21" s="150"/>
      <c r="H21" s="150"/>
      <c r="I21" s="150"/>
      <c r="J21" s="150"/>
      <c r="K21" s="150"/>
      <c r="L21" s="150"/>
      <c r="M21" s="150"/>
      <c r="N21" s="150"/>
    </row>
    <row r="22" spans="2:14" ht="5.0999999999999996" customHeight="1" x14ac:dyDescent="0.25"/>
    <row r="23" spans="2:14" x14ac:dyDescent="0.25">
      <c r="B23" s="231" t="s">
        <v>44</v>
      </c>
      <c r="C23" s="232"/>
      <c r="D23" s="232"/>
      <c r="E23" s="233" t="s">
        <v>55</v>
      </c>
      <c r="F23" s="234"/>
      <c r="G23" s="234"/>
      <c r="H23" s="235"/>
      <c r="I23" s="236" t="s">
        <v>45</v>
      </c>
      <c r="J23" s="237"/>
      <c r="K23" s="237"/>
      <c r="L23" s="238"/>
      <c r="M23" s="219">
        <v>44790</v>
      </c>
      <c r="N23" s="220"/>
    </row>
    <row r="24" spans="2:14" ht="3" customHeight="1" x14ac:dyDescent="0.25"/>
    <row r="25" spans="2:14" x14ac:dyDescent="0.25">
      <c r="B25" s="134" t="s">
        <v>36</v>
      </c>
      <c r="C25" s="134" t="s">
        <v>37</v>
      </c>
    </row>
    <row r="26" spans="2:14" x14ac:dyDescent="0.25">
      <c r="B26" s="141" t="s">
        <v>16</v>
      </c>
      <c r="C26" s="141"/>
      <c r="D26" s="247" t="s">
        <v>47</v>
      </c>
      <c r="E26" s="248"/>
      <c r="F26" s="248"/>
      <c r="G26" s="248"/>
      <c r="H26" s="248"/>
      <c r="I26" s="248"/>
      <c r="J26" s="248"/>
      <c r="K26" s="143" t="s">
        <v>39</v>
      </c>
      <c r="L26" s="221" t="s">
        <v>56</v>
      </c>
      <c r="M26" s="222"/>
      <c r="N26" s="223"/>
    </row>
    <row r="27" spans="2:14" x14ac:dyDescent="0.25">
      <c r="B27" s="141" t="s">
        <v>16</v>
      </c>
      <c r="C27" s="141"/>
      <c r="D27" s="248" t="s">
        <v>31</v>
      </c>
      <c r="E27" s="248"/>
      <c r="F27" s="248"/>
      <c r="G27" s="248"/>
      <c r="H27" s="248"/>
      <c r="I27" s="248"/>
      <c r="J27" s="248"/>
      <c r="K27" s="147" t="s">
        <v>43</v>
      </c>
      <c r="L27" s="221">
        <v>5552224444</v>
      </c>
      <c r="M27" s="222"/>
      <c r="N27" s="223"/>
    </row>
    <row r="28" spans="2:14" x14ac:dyDescent="0.25">
      <c r="B28" s="141" t="s">
        <v>16</v>
      </c>
      <c r="C28" s="141"/>
      <c r="D28" s="142" t="s">
        <v>32</v>
      </c>
      <c r="E28" s="142"/>
      <c r="F28" s="142"/>
      <c r="G28" s="142"/>
      <c r="H28" s="142"/>
      <c r="I28" s="142"/>
      <c r="J28" s="142"/>
      <c r="K28" s="147" t="s">
        <v>40</v>
      </c>
      <c r="L28" s="228" t="s">
        <v>57</v>
      </c>
      <c r="M28" s="249"/>
      <c r="N28" s="250"/>
    </row>
    <row r="29" spans="2:14" x14ac:dyDescent="0.25">
      <c r="B29" s="141"/>
      <c r="C29" s="141" t="s">
        <v>16</v>
      </c>
      <c r="D29" s="142" t="s">
        <v>33</v>
      </c>
      <c r="E29" s="142"/>
      <c r="F29" s="142"/>
      <c r="G29" s="142"/>
      <c r="H29" s="142"/>
      <c r="I29" s="142"/>
      <c r="J29" s="142"/>
      <c r="K29" s="143" t="s">
        <v>54</v>
      </c>
      <c r="L29" s="221" t="s">
        <v>58</v>
      </c>
      <c r="M29" s="222"/>
      <c r="N29" s="223"/>
    </row>
    <row r="30" spans="2:14" x14ac:dyDescent="0.25">
      <c r="B30" s="141"/>
      <c r="C30" s="141" t="s">
        <v>16</v>
      </c>
      <c r="D30" s="142" t="s">
        <v>34</v>
      </c>
      <c r="E30" s="142"/>
      <c r="F30" s="142"/>
      <c r="G30" s="142"/>
      <c r="H30" s="142"/>
      <c r="I30" s="142"/>
      <c r="J30" s="142"/>
      <c r="K30" s="147" t="s">
        <v>43</v>
      </c>
      <c r="L30" s="221">
        <v>5552223333</v>
      </c>
      <c r="M30" s="222"/>
      <c r="N30" s="223"/>
    </row>
    <row r="31" spans="2:14" x14ac:dyDescent="0.25">
      <c r="B31" s="141" t="s">
        <v>16</v>
      </c>
      <c r="C31" s="141"/>
      <c r="D31" s="142" t="s">
        <v>35</v>
      </c>
      <c r="E31" s="142"/>
      <c r="F31" s="142"/>
      <c r="G31" s="142"/>
      <c r="H31" s="142"/>
      <c r="I31" s="142"/>
      <c r="J31" s="142"/>
      <c r="K31" s="147" t="s">
        <v>40</v>
      </c>
      <c r="L31" s="228" t="s">
        <v>59</v>
      </c>
      <c r="M31" s="249"/>
      <c r="N31" s="250"/>
    </row>
    <row r="32" spans="2:14" ht="5.0999999999999996" customHeight="1" x14ac:dyDescent="0.25"/>
    <row r="33" spans="2:14" ht="2.1" customHeight="1" x14ac:dyDescent="0.25">
      <c r="B33" s="150"/>
      <c r="C33" s="150"/>
      <c r="D33" s="150"/>
      <c r="E33" s="150"/>
      <c r="F33" s="150"/>
      <c r="G33" s="150"/>
      <c r="H33" s="150"/>
      <c r="I33" s="150"/>
      <c r="J33" s="150"/>
      <c r="K33" s="150"/>
      <c r="L33" s="150"/>
      <c r="M33" s="150"/>
      <c r="N33" s="150"/>
    </row>
    <row r="34" spans="2:14" ht="5.0999999999999996" customHeight="1" x14ac:dyDescent="0.25"/>
    <row r="35" spans="2:14" x14ac:dyDescent="0.25">
      <c r="B35" s="231" t="s">
        <v>44</v>
      </c>
      <c r="C35" s="232"/>
      <c r="D35" s="232"/>
      <c r="E35" s="233"/>
      <c r="F35" s="234"/>
      <c r="G35" s="234"/>
      <c r="H35" s="235"/>
      <c r="I35" s="236" t="s">
        <v>45</v>
      </c>
      <c r="J35" s="237"/>
      <c r="K35" s="237"/>
      <c r="L35" s="238"/>
      <c r="M35" s="219"/>
      <c r="N35" s="220"/>
    </row>
    <row r="36" spans="2:14" ht="3" customHeight="1" x14ac:dyDescent="0.25"/>
    <row r="37" spans="2:14" x14ac:dyDescent="0.25">
      <c r="B37" s="134" t="s">
        <v>36</v>
      </c>
      <c r="C37" s="134" t="s">
        <v>37</v>
      </c>
    </row>
    <row r="38" spans="2:14" x14ac:dyDescent="0.25">
      <c r="B38" s="141"/>
      <c r="C38" s="141"/>
      <c r="D38" s="247" t="s">
        <v>47</v>
      </c>
      <c r="E38" s="248"/>
      <c r="F38" s="248"/>
      <c r="G38" s="248"/>
      <c r="H38" s="248"/>
      <c r="I38" s="248"/>
      <c r="J38" s="248"/>
      <c r="K38" s="143" t="s">
        <v>39</v>
      </c>
      <c r="L38" s="221"/>
      <c r="M38" s="222"/>
      <c r="N38" s="223"/>
    </row>
    <row r="39" spans="2:14" x14ac:dyDescent="0.25">
      <c r="B39" s="141"/>
      <c r="C39" s="141"/>
      <c r="D39" s="248" t="s">
        <v>31</v>
      </c>
      <c r="E39" s="248"/>
      <c r="F39" s="248"/>
      <c r="G39" s="248"/>
      <c r="H39" s="248"/>
      <c r="I39" s="248"/>
      <c r="J39" s="248"/>
      <c r="K39" s="147" t="s">
        <v>43</v>
      </c>
      <c r="L39" s="144"/>
      <c r="M39" s="145"/>
      <c r="N39" s="146"/>
    </row>
    <row r="40" spans="2:14" x14ac:dyDescent="0.25">
      <c r="B40" s="141"/>
      <c r="C40" s="141"/>
      <c r="D40" s="142" t="s">
        <v>32</v>
      </c>
      <c r="E40" s="142"/>
      <c r="F40" s="142"/>
      <c r="G40" s="142"/>
      <c r="H40" s="142"/>
      <c r="I40" s="142"/>
      <c r="J40" s="142"/>
      <c r="K40" s="147" t="s">
        <v>40</v>
      </c>
      <c r="L40" s="139"/>
      <c r="M40" s="148"/>
      <c r="N40" s="149"/>
    </row>
    <row r="41" spans="2:14" x14ac:dyDescent="0.25">
      <c r="B41" s="141"/>
      <c r="C41" s="141"/>
      <c r="D41" s="142" t="s">
        <v>33</v>
      </c>
      <c r="E41" s="142"/>
      <c r="F41" s="142"/>
      <c r="G41" s="142"/>
      <c r="H41" s="142"/>
      <c r="I41" s="142"/>
      <c r="J41" s="142"/>
      <c r="K41" s="143" t="s">
        <v>54</v>
      </c>
      <c r="L41" s="144"/>
      <c r="M41" s="145"/>
      <c r="N41" s="146"/>
    </row>
    <row r="42" spans="2:14" x14ac:dyDescent="0.25">
      <c r="B42" s="141"/>
      <c r="C42" s="141"/>
      <c r="D42" s="142" t="s">
        <v>34</v>
      </c>
      <c r="E42" s="142"/>
      <c r="F42" s="142"/>
      <c r="G42" s="142"/>
      <c r="H42" s="142"/>
      <c r="I42" s="142"/>
      <c r="J42" s="142"/>
      <c r="K42" s="147" t="s">
        <v>43</v>
      </c>
      <c r="L42" s="144"/>
      <c r="M42" s="145"/>
      <c r="N42" s="146"/>
    </row>
    <row r="43" spans="2:14" x14ac:dyDescent="0.25">
      <c r="B43" s="141"/>
      <c r="C43" s="141"/>
      <c r="D43" s="142" t="s">
        <v>35</v>
      </c>
      <c r="E43" s="142"/>
      <c r="F43" s="142"/>
      <c r="G43" s="142"/>
      <c r="H43" s="142"/>
      <c r="I43" s="142"/>
      <c r="J43" s="142"/>
      <c r="K43" s="147" t="s">
        <v>40</v>
      </c>
      <c r="L43" s="139"/>
      <c r="M43" s="148"/>
      <c r="N43" s="149"/>
    </row>
    <row r="44" spans="2:14" ht="5.0999999999999996" customHeight="1" x14ac:dyDescent="0.25"/>
    <row r="45" spans="2:14" ht="2.1" customHeight="1" x14ac:dyDescent="0.25">
      <c r="B45" s="150"/>
      <c r="C45" s="150"/>
      <c r="D45" s="150"/>
      <c r="E45" s="150"/>
      <c r="F45" s="150"/>
      <c r="G45" s="150"/>
      <c r="H45" s="150"/>
      <c r="I45" s="150"/>
      <c r="J45" s="150"/>
      <c r="K45" s="150"/>
      <c r="L45" s="150"/>
      <c r="M45" s="150"/>
      <c r="N45" s="150"/>
    </row>
    <row r="46" spans="2:14" ht="5.0999999999999996" customHeight="1" x14ac:dyDescent="0.25"/>
    <row r="47" spans="2:14" x14ac:dyDescent="0.25">
      <c r="B47" s="231" t="s">
        <v>44</v>
      </c>
      <c r="C47" s="232"/>
      <c r="D47" s="232"/>
      <c r="E47" s="233"/>
      <c r="F47" s="234"/>
      <c r="G47" s="234"/>
      <c r="H47" s="235"/>
      <c r="I47" s="236" t="s">
        <v>45</v>
      </c>
      <c r="J47" s="237"/>
      <c r="K47" s="237"/>
      <c r="L47" s="238"/>
      <c r="M47" s="219"/>
      <c r="N47" s="220"/>
    </row>
    <row r="48" spans="2:14" ht="3" customHeight="1" x14ac:dyDescent="0.25"/>
    <row r="49" spans="2:14" x14ac:dyDescent="0.25">
      <c r="B49" s="134" t="s">
        <v>36</v>
      </c>
      <c r="C49" s="134" t="s">
        <v>37</v>
      </c>
    </row>
    <row r="50" spans="2:14" x14ac:dyDescent="0.25">
      <c r="B50" s="141"/>
      <c r="C50" s="141"/>
      <c r="D50" s="247" t="s">
        <v>47</v>
      </c>
      <c r="E50" s="248"/>
      <c r="F50" s="248"/>
      <c r="G50" s="248"/>
      <c r="H50" s="248"/>
      <c r="I50" s="248"/>
      <c r="J50" s="248"/>
      <c r="K50" s="143" t="s">
        <v>39</v>
      </c>
      <c r="L50" s="221"/>
      <c r="M50" s="222"/>
      <c r="N50" s="223"/>
    </row>
    <row r="51" spans="2:14" x14ac:dyDescent="0.25">
      <c r="B51" s="141"/>
      <c r="C51" s="141"/>
      <c r="D51" s="248" t="s">
        <v>31</v>
      </c>
      <c r="E51" s="248"/>
      <c r="F51" s="248"/>
      <c r="G51" s="248"/>
      <c r="H51" s="248"/>
      <c r="I51" s="248"/>
      <c r="J51" s="248"/>
      <c r="K51" s="147" t="s">
        <v>43</v>
      </c>
      <c r="L51" s="144"/>
      <c r="M51" s="145"/>
      <c r="N51" s="146"/>
    </row>
    <row r="52" spans="2:14" x14ac:dyDescent="0.25">
      <c r="B52" s="141"/>
      <c r="C52" s="141"/>
      <c r="D52" s="142" t="s">
        <v>32</v>
      </c>
      <c r="E52" s="142"/>
      <c r="F52" s="142"/>
      <c r="G52" s="142"/>
      <c r="H52" s="142"/>
      <c r="I52" s="142"/>
      <c r="J52" s="142"/>
      <c r="K52" s="147" t="s">
        <v>40</v>
      </c>
      <c r="L52" s="139"/>
      <c r="M52" s="148"/>
      <c r="N52" s="149"/>
    </row>
    <row r="53" spans="2:14" x14ac:dyDescent="0.25">
      <c r="B53" s="141"/>
      <c r="C53" s="141"/>
      <c r="D53" s="142" t="s">
        <v>33</v>
      </c>
      <c r="E53" s="142"/>
      <c r="F53" s="142"/>
      <c r="G53" s="142"/>
      <c r="H53" s="142"/>
      <c r="I53" s="142"/>
      <c r="J53" s="142"/>
      <c r="K53" s="143" t="s">
        <v>54</v>
      </c>
      <c r="L53" s="144"/>
      <c r="M53" s="145"/>
      <c r="N53" s="146"/>
    </row>
    <row r="54" spans="2:14" x14ac:dyDescent="0.25">
      <c r="B54" s="141"/>
      <c r="C54" s="141"/>
      <c r="D54" s="142" t="s">
        <v>34</v>
      </c>
      <c r="E54" s="142"/>
      <c r="F54" s="142"/>
      <c r="G54" s="142"/>
      <c r="H54" s="142"/>
      <c r="I54" s="142"/>
      <c r="J54" s="142"/>
      <c r="K54" s="147" t="s">
        <v>43</v>
      </c>
      <c r="L54" s="144"/>
      <c r="M54" s="145"/>
      <c r="N54" s="146"/>
    </row>
    <row r="55" spans="2:14" x14ac:dyDescent="0.25">
      <c r="B55" s="141"/>
      <c r="C55" s="141"/>
      <c r="D55" s="142" t="s">
        <v>35</v>
      </c>
      <c r="E55" s="142"/>
      <c r="F55" s="142"/>
      <c r="G55" s="142"/>
      <c r="H55" s="142"/>
      <c r="I55" s="142"/>
      <c r="J55" s="142"/>
      <c r="K55" s="147" t="s">
        <v>40</v>
      </c>
      <c r="L55" s="139"/>
      <c r="M55" s="148"/>
      <c r="N55" s="149"/>
    </row>
    <row r="56" spans="2:14" ht="5.0999999999999996" customHeight="1" x14ac:dyDescent="0.25"/>
    <row r="57" spans="2:14" ht="2.1" customHeight="1" x14ac:dyDescent="0.25">
      <c r="B57" s="150"/>
      <c r="C57" s="150"/>
      <c r="D57" s="150"/>
      <c r="E57" s="150"/>
      <c r="F57" s="150"/>
      <c r="G57" s="150"/>
      <c r="H57" s="150"/>
      <c r="I57" s="150"/>
      <c r="J57" s="150"/>
      <c r="K57" s="150"/>
      <c r="L57" s="150"/>
      <c r="M57" s="150"/>
      <c r="N57" s="150"/>
    </row>
    <row r="58" spans="2:14" ht="5.0999999999999996" customHeight="1" x14ac:dyDescent="0.25"/>
    <row r="59" spans="2:14" x14ac:dyDescent="0.25">
      <c r="B59" s="231" t="s">
        <v>44</v>
      </c>
      <c r="C59" s="232"/>
      <c r="D59" s="232"/>
      <c r="E59" s="233"/>
      <c r="F59" s="234"/>
      <c r="G59" s="234"/>
      <c r="H59" s="235"/>
      <c r="I59" s="236" t="s">
        <v>45</v>
      </c>
      <c r="J59" s="237"/>
      <c r="K59" s="237"/>
      <c r="L59" s="238"/>
      <c r="M59" s="219"/>
      <c r="N59" s="220"/>
    </row>
    <row r="60" spans="2:14" ht="3" customHeight="1" x14ac:dyDescent="0.25"/>
    <row r="61" spans="2:14" x14ac:dyDescent="0.25">
      <c r="B61" s="134" t="s">
        <v>36</v>
      </c>
      <c r="C61" s="134" t="s">
        <v>37</v>
      </c>
    </row>
    <row r="62" spans="2:14" x14ac:dyDescent="0.25">
      <c r="B62" s="141"/>
      <c r="C62" s="141"/>
      <c r="D62" s="247" t="s">
        <v>47</v>
      </c>
      <c r="E62" s="248"/>
      <c r="F62" s="248"/>
      <c r="G62" s="248"/>
      <c r="H62" s="248"/>
      <c r="I62" s="248"/>
      <c r="J62" s="248"/>
      <c r="K62" s="143" t="s">
        <v>39</v>
      </c>
      <c r="L62" s="221"/>
      <c r="M62" s="222"/>
      <c r="N62" s="223"/>
    </row>
    <row r="63" spans="2:14" x14ac:dyDescent="0.25">
      <c r="B63" s="141"/>
      <c r="C63" s="141"/>
      <c r="D63" s="248" t="s">
        <v>31</v>
      </c>
      <c r="E63" s="248"/>
      <c r="F63" s="248"/>
      <c r="G63" s="248"/>
      <c r="H63" s="248"/>
      <c r="I63" s="248"/>
      <c r="J63" s="248"/>
      <c r="K63" s="147" t="s">
        <v>43</v>
      </c>
      <c r="L63" s="144"/>
      <c r="M63" s="145"/>
      <c r="N63" s="146"/>
    </row>
    <row r="64" spans="2:14" x14ac:dyDescent="0.25">
      <c r="B64" s="141"/>
      <c r="C64" s="141"/>
      <c r="D64" s="142" t="s">
        <v>32</v>
      </c>
      <c r="E64" s="142"/>
      <c r="F64" s="142"/>
      <c r="G64" s="142"/>
      <c r="H64" s="142"/>
      <c r="I64" s="142"/>
      <c r="J64" s="142"/>
      <c r="K64" s="147" t="s">
        <v>40</v>
      </c>
      <c r="L64" s="139"/>
      <c r="M64" s="148"/>
      <c r="N64" s="149"/>
    </row>
    <row r="65" spans="2:14" x14ac:dyDescent="0.25">
      <c r="B65" s="141"/>
      <c r="C65" s="141"/>
      <c r="D65" s="142" t="s">
        <v>33</v>
      </c>
      <c r="E65" s="142"/>
      <c r="F65" s="142"/>
      <c r="G65" s="142"/>
      <c r="H65" s="142"/>
      <c r="I65" s="142"/>
      <c r="J65" s="142"/>
      <c r="K65" s="143" t="s">
        <v>54</v>
      </c>
      <c r="L65" s="144"/>
      <c r="M65" s="145"/>
      <c r="N65" s="146"/>
    </row>
    <row r="66" spans="2:14" x14ac:dyDescent="0.25">
      <c r="B66" s="141"/>
      <c r="C66" s="141"/>
      <c r="D66" s="142" t="s">
        <v>34</v>
      </c>
      <c r="E66" s="142"/>
      <c r="F66" s="142"/>
      <c r="G66" s="142"/>
      <c r="H66" s="142"/>
      <c r="I66" s="142"/>
      <c r="J66" s="142"/>
      <c r="K66" s="147" t="s">
        <v>43</v>
      </c>
      <c r="L66" s="144"/>
      <c r="M66" s="145"/>
      <c r="N66" s="146"/>
    </row>
    <row r="67" spans="2:14" x14ac:dyDescent="0.25">
      <c r="B67" s="141"/>
      <c r="C67" s="141"/>
      <c r="D67" s="142" t="s">
        <v>35</v>
      </c>
      <c r="E67" s="142"/>
      <c r="F67" s="142"/>
      <c r="G67" s="142"/>
      <c r="H67" s="142"/>
      <c r="I67" s="142"/>
      <c r="J67" s="142"/>
      <c r="K67" s="147" t="s">
        <v>40</v>
      </c>
      <c r="L67" s="139"/>
      <c r="M67" s="148"/>
      <c r="N67" s="149"/>
    </row>
    <row r="68" spans="2:14" ht="5.0999999999999996" customHeight="1" x14ac:dyDescent="0.25"/>
    <row r="69" spans="2:14" ht="2.1" customHeight="1" x14ac:dyDescent="0.25">
      <c r="B69" s="150"/>
      <c r="C69" s="150"/>
      <c r="D69" s="150"/>
      <c r="E69" s="150"/>
      <c r="F69" s="150"/>
      <c r="G69" s="150"/>
      <c r="H69" s="150"/>
      <c r="I69" s="150"/>
      <c r="J69" s="150"/>
      <c r="K69" s="150"/>
      <c r="L69" s="150"/>
      <c r="M69" s="150"/>
      <c r="N69" s="150"/>
    </row>
    <row r="70" spans="2:14" ht="5.0999999999999996" customHeight="1" x14ac:dyDescent="0.25"/>
    <row r="71" spans="2:14" x14ac:dyDescent="0.25">
      <c r="B71" s="231" t="s">
        <v>44</v>
      </c>
      <c r="C71" s="232"/>
      <c r="D71" s="232"/>
      <c r="E71" s="233"/>
      <c r="F71" s="234"/>
      <c r="G71" s="234"/>
      <c r="H71" s="235"/>
      <c r="I71" s="236" t="s">
        <v>45</v>
      </c>
      <c r="J71" s="237"/>
      <c r="K71" s="237"/>
      <c r="L71" s="238"/>
      <c r="M71" s="219"/>
      <c r="N71" s="220"/>
    </row>
    <row r="72" spans="2:14" ht="3" customHeight="1" x14ac:dyDescent="0.25"/>
    <row r="73" spans="2:14" x14ac:dyDescent="0.25">
      <c r="B73" s="134" t="s">
        <v>36</v>
      </c>
      <c r="C73" s="134" t="s">
        <v>37</v>
      </c>
    </row>
    <row r="74" spans="2:14" x14ac:dyDescent="0.25">
      <c r="B74" s="141"/>
      <c r="C74" s="141"/>
      <c r="D74" s="247" t="s">
        <v>47</v>
      </c>
      <c r="E74" s="248"/>
      <c r="F74" s="248"/>
      <c r="G74" s="248"/>
      <c r="H74" s="248"/>
      <c r="I74" s="248"/>
      <c r="J74" s="248"/>
      <c r="K74" s="143" t="s">
        <v>39</v>
      </c>
      <c r="L74" s="221"/>
      <c r="M74" s="222"/>
      <c r="N74" s="223"/>
    </row>
    <row r="75" spans="2:14" x14ac:dyDescent="0.25">
      <c r="B75" s="141"/>
      <c r="C75" s="141"/>
      <c r="D75" s="248" t="s">
        <v>31</v>
      </c>
      <c r="E75" s="248"/>
      <c r="F75" s="248"/>
      <c r="G75" s="248"/>
      <c r="H75" s="248"/>
      <c r="I75" s="248"/>
      <c r="J75" s="248"/>
      <c r="K75" s="147" t="s">
        <v>43</v>
      </c>
      <c r="L75" s="144"/>
      <c r="M75" s="145"/>
      <c r="N75" s="146"/>
    </row>
    <row r="76" spans="2:14" x14ac:dyDescent="0.25">
      <c r="B76" s="141"/>
      <c r="C76" s="141"/>
      <c r="D76" s="142" t="s">
        <v>32</v>
      </c>
      <c r="E76" s="142"/>
      <c r="F76" s="142"/>
      <c r="G76" s="142"/>
      <c r="H76" s="142"/>
      <c r="I76" s="142"/>
      <c r="J76" s="142"/>
      <c r="K76" s="147" t="s">
        <v>40</v>
      </c>
      <c r="L76" s="139"/>
      <c r="M76" s="148"/>
      <c r="N76" s="149"/>
    </row>
    <row r="77" spans="2:14" x14ac:dyDescent="0.25">
      <c r="B77" s="141"/>
      <c r="C77" s="141"/>
      <c r="D77" s="142" t="s">
        <v>33</v>
      </c>
      <c r="E77" s="142"/>
      <c r="F77" s="142"/>
      <c r="G77" s="142"/>
      <c r="H77" s="142"/>
      <c r="I77" s="142"/>
      <c r="J77" s="142"/>
      <c r="K77" s="143" t="s">
        <v>54</v>
      </c>
      <c r="L77" s="144"/>
      <c r="M77" s="145"/>
      <c r="N77" s="146"/>
    </row>
    <row r="78" spans="2:14" x14ac:dyDescent="0.25">
      <c r="B78" s="141"/>
      <c r="C78" s="141"/>
      <c r="D78" s="142" t="s">
        <v>34</v>
      </c>
      <c r="E78" s="142"/>
      <c r="F78" s="142"/>
      <c r="G78" s="142"/>
      <c r="H78" s="142"/>
      <c r="I78" s="142"/>
      <c r="J78" s="142"/>
      <c r="K78" s="147" t="s">
        <v>43</v>
      </c>
      <c r="L78" s="144"/>
      <c r="M78" s="145"/>
      <c r="N78" s="146"/>
    </row>
    <row r="79" spans="2:14" x14ac:dyDescent="0.25">
      <c r="B79" s="141"/>
      <c r="C79" s="141"/>
      <c r="D79" s="142" t="s">
        <v>35</v>
      </c>
      <c r="E79" s="142"/>
      <c r="F79" s="142"/>
      <c r="G79" s="142"/>
      <c r="H79" s="142"/>
      <c r="I79" s="142"/>
      <c r="J79" s="142"/>
      <c r="K79" s="147" t="s">
        <v>40</v>
      </c>
      <c r="L79" s="139"/>
      <c r="M79" s="148"/>
      <c r="N79" s="149"/>
    </row>
  </sheetData>
  <sheetProtection selectLockedCells="1"/>
  <mergeCells count="61">
    <mergeCell ref="D51:J51"/>
    <mergeCell ref="B47:D47"/>
    <mergeCell ref="E47:H47"/>
    <mergeCell ref="D75:J75"/>
    <mergeCell ref="B71:D71"/>
    <mergeCell ref="E71:H71"/>
    <mergeCell ref="I59:L59"/>
    <mergeCell ref="I71:L71"/>
    <mergeCell ref="M71:N71"/>
    <mergeCell ref="L28:N28"/>
    <mergeCell ref="L31:N31"/>
    <mergeCell ref="L74:N74"/>
    <mergeCell ref="D74:J74"/>
    <mergeCell ref="L62:N62"/>
    <mergeCell ref="D62:J62"/>
    <mergeCell ref="D63:J63"/>
    <mergeCell ref="B59:D59"/>
    <mergeCell ref="E59:H59"/>
    <mergeCell ref="M59:N59"/>
    <mergeCell ref="L50:N50"/>
    <mergeCell ref="D50:J50"/>
    <mergeCell ref="M47:N47"/>
    <mergeCell ref="D38:J38"/>
    <mergeCell ref="L38:N38"/>
    <mergeCell ref="D39:J39"/>
    <mergeCell ref="I47:L47"/>
    <mergeCell ref="L29:N29"/>
    <mergeCell ref="L30:N30"/>
    <mergeCell ref="B35:D35"/>
    <mergeCell ref="E35:H35"/>
    <mergeCell ref="M35:N35"/>
    <mergeCell ref="I35:L35"/>
    <mergeCell ref="D15:J15"/>
    <mergeCell ref="L15:N15"/>
    <mergeCell ref="L26:N26"/>
    <mergeCell ref="D26:J26"/>
    <mergeCell ref="D27:J27"/>
    <mergeCell ref="L27:N27"/>
    <mergeCell ref="L16:N16"/>
    <mergeCell ref="L17:N17"/>
    <mergeCell ref="L18:N18"/>
    <mergeCell ref="B23:D23"/>
    <mergeCell ref="E23:H23"/>
    <mergeCell ref="M23:N23"/>
    <mergeCell ref="L19:N19"/>
    <mergeCell ref="I23:L23"/>
    <mergeCell ref="E6:H6"/>
    <mergeCell ref="B2:N2"/>
    <mergeCell ref="B4:F4"/>
    <mergeCell ref="G4:H4"/>
    <mergeCell ref="K4:L4"/>
    <mergeCell ref="M4:N4"/>
    <mergeCell ref="M11:N11"/>
    <mergeCell ref="L14:N14"/>
    <mergeCell ref="C7:D7"/>
    <mergeCell ref="E7:G7"/>
    <mergeCell ref="I7:L7"/>
    <mergeCell ref="B11:D11"/>
    <mergeCell ref="E11:H11"/>
    <mergeCell ref="I11:L11"/>
    <mergeCell ref="D14:J14"/>
  </mergeCells>
  <hyperlinks>
    <hyperlink ref="I7" r:id="rId1" xr:uid="{B223EE52-3D9B-4222-BFA7-20C14B016020}"/>
    <hyperlink ref="L16" r:id="rId2" xr:uid="{A72E6FF4-15D3-4FC4-8C40-98F0ABD3D9BF}"/>
    <hyperlink ref="L28" r:id="rId3" xr:uid="{14C3755A-D114-4C60-8D32-2555FE1A7386}"/>
    <hyperlink ref="L31" r:id="rId4" xr:uid="{100E1AB1-94DC-4FA4-A103-5A29C02362E4}"/>
  </hyperlinks>
  <printOptions horizontalCentered="1"/>
  <pageMargins left="0.25" right="0.25" top="0.75" bottom="0.5" header="0.3" footer="0.3"/>
  <pageSetup fitToHeight="2" orientation="landscape" r:id="rId5"/>
  <headerFooter>
    <oddHeader>&amp;R&amp;"Aptos,Regular"&amp;9OCC-8I Example (09/2025)</oddHeader>
    <oddFooter>Page &amp;P of &amp;N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Instructions-NRCS OK-PDM 3</vt:lpstr>
      <vt:lpstr>Instructions-WDANPlan</vt:lpstr>
      <vt:lpstr>Example-WDANPlan</vt:lpstr>
      <vt:lpstr>Form-WDANPlan</vt:lpstr>
      <vt:lpstr>Instructions-8H</vt:lpstr>
      <vt:lpstr>Example-8H</vt:lpstr>
      <vt:lpstr>Form-8H</vt:lpstr>
      <vt:lpstr>Instruction-8I</vt:lpstr>
      <vt:lpstr>Example-8I</vt:lpstr>
      <vt:lpstr>Form-8I</vt:lpstr>
      <vt:lpstr>'Example-8H'!Print_Area</vt:lpstr>
      <vt:lpstr>'Example-8I'!Print_Area</vt:lpstr>
      <vt:lpstr>'Example-WDANPlan'!Print_Area</vt:lpstr>
      <vt:lpstr>'Form-8H'!Print_Area</vt:lpstr>
      <vt:lpstr>'Form-8I'!Print_Area</vt:lpstr>
      <vt:lpstr>'Form-WDANPlan'!Print_Area</vt:lpstr>
      <vt:lpstr>'Instruction-8I'!Print_Area</vt:lpstr>
      <vt:lpstr>'Instructions-8H'!Print_Area</vt:lpstr>
      <vt:lpstr>'Instructions-NRCS OK-PDM 3'!Print_Area</vt:lpstr>
      <vt:lpstr>'Instructions-WDANPlan'!Print_Area</vt:lpstr>
      <vt:lpstr>'Example-WDANPlan'!Print_Titles</vt:lpstr>
      <vt:lpstr>'Form-8H'!Print_Titles</vt:lpstr>
      <vt:lpstr>'Form-WDANPlan'!Print_Titles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Sawatzky</dc:creator>
  <cp:lastModifiedBy>Tammy Sawatzky</cp:lastModifiedBy>
  <cp:lastPrinted>2026-07-23T17:16:33Z</cp:lastPrinted>
  <dcterms:created xsi:type="dcterms:W3CDTF">2022-06-27T23:49:53Z</dcterms:created>
  <dcterms:modified xsi:type="dcterms:W3CDTF">2026-07-23T17:18:04Z</dcterms:modified>
</cp:coreProperties>
</file>